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HERMO\21012_HERMO_exports\"/>
    </mc:Choice>
  </mc:AlternateContent>
  <xr:revisionPtr revIDLastSave="0" documentId="13_ncr:1_{3DF6B5B2-2D25-4B7B-9B50-1C3926A610DE}" xr6:coauthVersionLast="47" xr6:coauthVersionMax="47" xr10:uidLastSave="{00000000-0000-0000-0000-000000000000}"/>
  <bookViews>
    <workbookView xWindow="-28920" yWindow="-120" windowWidth="29040" windowHeight="15840" xr2:uid="{83579766-F115-4D5C-BE54-7FCEC26E73E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<sst xmlns="http://schemas.openxmlformats.org/spreadsheetml/2006/main" count="290" uniqueCount="158">
  <si>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</si>
  <si>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</si>
  <si>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</si>
  <si>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</si>
  <si>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</si>
  <si>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</si>
  <si>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</si>
  <si>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</si>
  <si>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</si>
  <si>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</si>
  <si>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</si>
  <si>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</si>
  <si>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</si>
  <si>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</si>
  <si>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</si>
  <si>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</si>
  <si>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</si>
  <si>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</si>
  <si>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</si>
  <si>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</si>
  <si>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</si>
  <si>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</si>
  <si>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</si>
  <si>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</si>
  <si>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</si>
  <si>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</si>
  <si>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</si>
  <si>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</si>
  <si>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</si>
  <si>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</si>
  <si>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</si>
  <si>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</si>
  <si>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</si>
  <si>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</si>
  <si>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</si>
  <si>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</si>
  <si>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</si>
  <si>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</si>
  <si>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</si>
  <si>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</si>
  <si>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</si>
  <si>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</si>
  <si>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</si>
  <si>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</si>
  <si>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</si>
  <si>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</si>
  <si>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</si>
  <si>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</si>
  <si>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</si>
  <si>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</si>
  <si>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</si>
  <si>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</si>
  <si>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</si>
  <si>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06594800</t>
  </si>
  <si>
    <t>HERBASSE</t>
  </si>
  <si>
    <t>HERBASSE A MONTRIGAUD 4</t>
  </si>
  <si>
    <t>MONTRIGAUD</t>
  </si>
  <si>
    <t>Réseau de référence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</si>
  <si>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</si>
  <si>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</si>
  <si>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</si>
  <si>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</si>
  <si>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</si>
  <si>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</si>
  <si>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</si>
  <si>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</si>
  <si>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</si>
  <si>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</si>
  <si>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</si>
  <si>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</si>
  <si>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</si>
  <si>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</si>
  <si>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</si>
  <si>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</si>
  <si>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</si>
  <si>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</si>
  <si>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</si>
  <si>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</si>
  <si>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</si>
  <si>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</si>
  <si>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</si>
  <si>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</si>
  <si>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</si>
  <si>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</si>
  <si>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</si>
  <si>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</si>
  <si>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</si>
  <si>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</si>
  <si>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</si>
  <si>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</si>
  <si>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</si>
  <si>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</si>
  <si>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</si>
  <si>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</si>
  <si>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</si>
  <si>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</si>
  <si>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</si>
  <si>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</si>
  <si>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</si>
  <si>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</si>
  <si>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</si>
  <si>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</si>
  <si>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</si>
  <si>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</si>
  <si>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</si>
  <si>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</si>
  <si>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</si>
  <si>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</si>
  <si>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</si>
  <si>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</si>
  <si>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</si>
  <si>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</si>
  <si>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</si>
  <si>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</si>
  <si>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</si>
  <si>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</si>
  <si>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</si>
  <si>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</si>
  <si>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</si>
  <si>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</si>
  <si>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</si>
  <si>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</si>
  <si>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</si>
  <si>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</si>
  <si>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</si>
  <si>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</si>
  <si>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</si>
  <si>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</si>
  <si>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</si>
  <si>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</si>
  <si>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</si>
  <si>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</si>
  <si>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</si>
  <si>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</si>
  <si>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</si>
  <si>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</si>
  <si>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</si>
  <si>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</si>
  <si>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</si>
  <si>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</si>
  <si>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</si>
  <si>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</si>
  <si>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</si>
  <si>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</si>
  <si>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</si>
  <si>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</si>
  <si>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</si>
  <si>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</si>
  <si>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</si>
  <si>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</si>
  <si>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</si>
  <si>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</si>
  <si>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</si>
  <si>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</si>
  <si>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</si>
  <si>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</si>
  <si>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</si>
  <si>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HERMO_2021-06-07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</si>
</sst>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D00D61B-4EAA-479F-B3BC-F3448ED097D4}"/>
    <cellStyle name="Normal_résultats" xfId="2" xr:uid="{FC390376-129A-4066-9FF0-1D1A139FD9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HERMO/21012_HERMO_0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C884-33A3-442C-A5DA-540FBF9E1194}">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155</v>
      </c>
      <c r="B23" s="39" t="s">
        <v>53</v>
      </c>
      <c r="C23" s="40" t="s">
        <v>54</v>
      </c>
      <c r="D23" s="40" t="s">
        <v>55</v>
      </c>
      <c r="E23" s="40" t="s">
        <v>56</v>
      </c>
      <c r="F23" s="39">
        <v>26210</v>
      </c>
      <c r="G23" s="40">
        <v>869003</v>
      </c>
      <c r="H23" s="40">
        <v>6461619</v>
      </c>
      <c r="I23" s="40">
        <v>438</v>
      </c>
      <c r="J23" s="40" t="s">
        <v>57</v>
      </c>
      <c r="K23" s="39">
        <v>868973.21348411462</v>
      </c>
      <c r="L23" s="39">
        <v>6461602.9687958816</v>
      </c>
      <c r="M23" s="39">
        <v>868914.97061480198</v>
      </c>
      <c r="N23" s="39">
        <v>6461550.1589740738</v>
      </c>
      <c r="O23" s="40">
        <v>6.5</v>
      </c>
      <c r="P23" s="40">
        <v>95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44354</v>
      </c>
      <c r="E26" s="49" t="s">
        <v>61</v>
      </c>
      <c r="F26" s="45" t="s">
        <v>62</v>
      </c>
      <c r="G26" s="50" t="s">
        <v>145</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44354</v>
      </c>
      <c r="E39" s="88">
        <v>2.5142857142857147</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93</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v>2</v>
      </c>
      <c r="I50" s="91" t="s">
        <v>83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44354</v>
      </c>
      <c r="C66" s="126" t="s">
        <v>140</v>
      </c>
      <c r="D66" s="91" t="s">
        <v>82</v>
      </c>
      <c r="E66" s="91" t="s">
        <v>129</v>
      </c>
      <c r="F66" s="91" t="s">
        <v>141</v>
      </c>
      <c r="G66" s="91">
        <v>5</v>
      </c>
      <c r="H66" s="91">
        <v>0</v>
      </c>
      <c r="I66" s="91"/>
      <c r="J66" s="91"/>
      <c r="K66" s="91">
        <v>0</v>
      </c>
    </row>
    <row r="67" spans="1:19">
      <c r="A67" s="127" t="s">
        <v>53</v>
      </c>
      <c r="B67" s="128">
        <v>44354</v>
      </c>
      <c r="C67" s="126" t="s">
        <v>142</v>
      </c>
      <c r="D67" s="91" t="s">
        <v>90</v>
      </c>
      <c r="E67" s="91" t="s">
        <v>119</v>
      </c>
      <c r="F67" s="95" t="s">
        <v>141</v>
      </c>
      <c r="G67" s="95">
        <v>25</v>
      </c>
      <c r="H67" s="95">
        <v>0</v>
      </c>
      <c r="I67" s="95"/>
      <c r="J67" s="95"/>
      <c r="K67" s="91">
        <v>0</v>
      </c>
    </row>
    <row r="68" spans="1:19">
      <c r="A68" s="127" t="s">
        <v>53</v>
      </c>
      <c r="B68" s="128">
        <v>44354</v>
      </c>
      <c r="C68" s="126" t="s">
        <v>143</v>
      </c>
      <c r="D68" s="91" t="s">
        <v>95</v>
      </c>
      <c r="E68" s="91" t="s">
        <v>129</v>
      </c>
      <c r="F68" s="95" t="s">
        <v>141</v>
      </c>
      <c r="G68" s="95">
        <v>40</v>
      </c>
      <c r="H68" s="95">
        <v>2</v>
      </c>
      <c r="I68" s="95"/>
      <c r="J68" s="95"/>
      <c r="K68" s="91">
        <v>0</v>
      </c>
    </row>
    <row r="69" spans="1:19">
      <c r="A69" s="127" t="s">
        <v>53</v>
      </c>
      <c r="B69" s="128">
        <v>44354</v>
      </c>
      <c r="C69" s="126" t="s">
        <v>144</v>
      </c>
      <c r="D69" s="91" t="s">
        <v>97</v>
      </c>
      <c r="E69" s="91" t="s">
        <v>119</v>
      </c>
      <c r="F69" s="95" t="s">
        <v>141</v>
      </c>
      <c r="G69" s="95">
        <v>20</v>
      </c>
      <c r="H69" s="95">
        <v>0</v>
      </c>
      <c r="I69" s="95"/>
      <c r="J69" s="95"/>
      <c r="K69" s="91">
        <v>0</v>
      </c>
    </row>
    <row r="70" spans="1:19">
      <c r="A70" s="127" t="s">
        <v>53</v>
      </c>
      <c r="B70" s="128">
        <v>44354</v>
      </c>
      <c r="C70" s="126" t="s">
        <v>145</v>
      </c>
      <c r="D70" s="91" t="s">
        <v>92</v>
      </c>
      <c r="E70" s="91" t="s">
        <v>124</v>
      </c>
      <c r="F70" s="95" t="s">
        <v>146</v>
      </c>
      <c r="G70" s="95">
        <v>15</v>
      </c>
      <c r="H70" s="95">
        <v>3</v>
      </c>
      <c r="I70" s="95"/>
      <c r="J70" s="95"/>
      <c r="K70" s="91">
        <v>0</v>
      </c>
    </row>
    <row r="71" spans="1:19">
      <c r="A71" s="127" t="s">
        <v>53</v>
      </c>
      <c r="B71" s="128">
        <v>44354</v>
      </c>
      <c r="C71" s="126" t="s">
        <v>147</v>
      </c>
      <c r="D71" s="91" t="s">
        <v>92</v>
      </c>
      <c r="E71" s="91" t="s">
        <v>129</v>
      </c>
      <c r="F71" s="95" t="s">
        <v>146</v>
      </c>
      <c r="G71" s="95">
        <v>10</v>
      </c>
      <c r="H71" s="95">
        <v>3</v>
      </c>
      <c r="I71" s="95"/>
      <c r="J71" s="95"/>
      <c r="K71" s="91">
        <v>0</v>
      </c>
    </row>
    <row r="72" spans="1:19">
      <c r="A72" s="127" t="s">
        <v>53</v>
      </c>
      <c r="B72" s="128">
        <v>44354</v>
      </c>
      <c r="C72" s="126" t="s">
        <v>148</v>
      </c>
      <c r="D72" s="91" t="s">
        <v>92</v>
      </c>
      <c r="E72" s="91" t="s">
        <v>119</v>
      </c>
      <c r="F72" s="95" t="s">
        <v>146</v>
      </c>
      <c r="G72" s="95">
        <v>40</v>
      </c>
      <c r="H72" s="95">
        <v>3</v>
      </c>
      <c r="I72" s="95"/>
      <c r="J72" s="95"/>
      <c r="K72" s="91">
        <v>0</v>
      </c>
    </row>
    <row r="73" spans="1:19">
      <c r="A73" s="127" t="s">
        <v>53</v>
      </c>
      <c r="B73" s="128">
        <v>44354</v>
      </c>
      <c r="C73" s="126" t="s">
        <v>149</v>
      </c>
      <c r="D73" s="91" t="s">
        <v>92</v>
      </c>
      <c r="E73" s="91" t="s">
        <v>124</v>
      </c>
      <c r="F73" s="95" t="s">
        <v>146</v>
      </c>
      <c r="G73" s="95">
        <v>30</v>
      </c>
      <c r="H73" s="95">
        <v>2</v>
      </c>
      <c r="I73" s="95"/>
      <c r="J73" s="95"/>
      <c r="K73" s="91">
        <v>0</v>
      </c>
    </row>
    <row r="74" spans="1:19">
      <c r="A74" s="127" t="s">
        <v>53</v>
      </c>
      <c r="B74" s="128">
        <v>44354</v>
      </c>
      <c r="C74" s="126" t="s">
        <v>150</v>
      </c>
      <c r="D74" s="91" t="s">
        <v>92</v>
      </c>
      <c r="E74" s="91" t="s">
        <v>129</v>
      </c>
      <c r="F74" s="95" t="s">
        <v>151</v>
      </c>
      <c r="G74" s="95">
        <v>15</v>
      </c>
      <c r="H74" s="95">
        <v>0</v>
      </c>
      <c r="I74" s="95"/>
      <c r="J74" s="95"/>
      <c r="K74" s="91">
        <v>0</v>
      </c>
    </row>
    <row r="75" spans="1:19">
      <c r="A75" s="127" t="s">
        <v>53</v>
      </c>
      <c r="B75" s="128">
        <v>44354</v>
      </c>
      <c r="C75" s="126" t="s">
        <v>152</v>
      </c>
      <c r="D75" s="91" t="s">
        <v>92</v>
      </c>
      <c r="E75" s="91" t="s">
        <v>119</v>
      </c>
      <c r="F75" s="95" t="s">
        <v>151</v>
      </c>
      <c r="G75" s="95">
        <v>20</v>
      </c>
      <c r="H75" s="95">
        <v>3</v>
      </c>
      <c r="I75" s="95"/>
      <c r="J75" s="95"/>
      <c r="K75" s="91">
        <v>0</v>
      </c>
    </row>
    <row r="76" spans="1:19">
      <c r="A76" s="127" t="s">
        <v>53</v>
      </c>
      <c r="B76" s="128">
        <v>44354</v>
      </c>
      <c r="C76" s="126" t="s">
        <v>153</v>
      </c>
      <c r="D76" s="91" t="s">
        <v>92</v>
      </c>
      <c r="E76" s="91" t="s">
        <v>124</v>
      </c>
      <c r="F76" s="95" t="s">
        <v>151</v>
      </c>
      <c r="G76" s="95">
        <v>20</v>
      </c>
      <c r="H76" s="95">
        <v>2</v>
      </c>
      <c r="I76" s="95"/>
      <c r="J76" s="95"/>
      <c r="K76" s="91">
        <v>0</v>
      </c>
    </row>
    <row r="77" spans="1:19">
      <c r="A77" s="127" t="s">
        <v>53</v>
      </c>
      <c r="B77" s="128">
        <v>44354</v>
      </c>
      <c r="C77" s="126" t="s">
        <v>154</v>
      </c>
      <c r="D77" s="91" t="s">
        <v>92</v>
      </c>
      <c r="E77" s="91" t="s">
        <v>129</v>
      </c>
      <c r="F77" s="95" t="s">
        <v>151</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7EA99F9-A35E-4C70-85EF-BB78728119D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6170F73-F31C-40BE-8B21-D3CCF865397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C4A9ED9-AE61-4B4F-99AC-29EE351245BB}">
      <formula1>1</formula1>
      <formula2>14</formula2>
    </dataValidation>
    <dataValidation type="textLength" allowBlank="1" showInputMessage="1" showErrorMessage="1" errorTitle="Code Sandre station" error="Chaîne de 8 caractères numériques" sqref="B23" xr:uid="{8BE18D14-AB1E-4ABF-8B1C-7702D67CD4E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4870F22-CD7E-4C43-97AB-E64996DD2F7C}">
      <formula1>$R$2:$R$29</formula1>
    </dataValidation>
    <dataValidation type="list" allowBlank="1" sqref="D66" xr:uid="{AC87698B-0801-44BD-AFB6-3E05DA361787}">
      <formula1>"S1, S2, S3, S9, S10, S11, S18, S24, S25, S28, S29, S30"</formula1>
    </dataValidation>
    <dataValidation type="list" allowBlank="1" errorTitle="Choisir une des 4 catégories" error="Vous devez indiquer une des 4 catégories de la liste déroulante" sqref="I39:I50" xr:uid="{9AA4CDFC-0BA5-4E08-B833-1EB5773DDDB6}">
      <formula1>"D, M, MNR, P"</formula1>
    </dataValidation>
    <dataValidation type="list" allowBlank="1" errorTitle="Abondance végétation de 0 à 5" sqref="K66:K77" xr:uid="{7536FFB8-0DF6-442B-8CD9-E2B803BA0E4C}">
      <formula1>"0, 1, 2, 3, 4, 5"</formula1>
    </dataValidation>
    <dataValidation type="list" allowBlank="1" errorTitle="Stabilité ou non du substrat" sqref="I66" xr:uid="{4409805F-5A73-4598-BAFD-D3ECE06F1CD5}">
      <formula1>"stable , moyennement stable , instable"</formula1>
    </dataValidation>
    <dataValidation type="list" allowBlank="1" errorTitle="Intensité du comatage de 0 à 5" sqref="H66" xr:uid="{DA7BC928-E61E-4127-845A-CAFF1F4C3AA3}">
      <formula1>"0, 1, 2, 3, 4, 5"</formula1>
    </dataValidation>
    <dataValidation type="list" allowBlank="1" errorTitle="Bocal de regroupement" sqref="F66" xr:uid="{911295CA-E6C0-4253-BD2A-4DE5EC428065}">
      <formula1>"PhA , PhB, PhC"</formula1>
    </dataValidation>
    <dataValidation allowBlank="1" showErrorMessage="1" errorTitle="Altitude en mètres" sqref="K23:N23" xr:uid="{2F6044DD-AEE9-4027-B612-647D0D2BD819}"/>
    <dataValidation type="list" allowBlank="1" showInputMessage="1" sqref="D67:D77" xr:uid="{B2F89AFA-27A7-4C0E-9F82-9AF58751529F}">
      <formula1>"S1, S2, S3, S9, S10, S11, S18, S24, S25, S28, S29, S30"</formula1>
    </dataValidation>
    <dataValidation type="list" allowBlank="1" errorTitle="Codage SANDRE svp" sqref="E66:E77" xr:uid="{798AD65B-452D-4304-A66D-F2E7D9921AE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B378A08-8346-4FAB-BA65-E34FF292969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585F622-0FF2-405B-BD2B-A7421C978FF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4761C7F-E1C3-48A9-890B-EC742CFCF7E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8976D1F-C534-4A50-A625-135A19E5816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5E3653C-6D20-48AE-A7D9-2C96BF6DE87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64F3A86-9D55-4F32-A7EA-840C3EC3686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B39875D-E247-41D7-B116-48E7C1D4286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BC1E003-47B3-4616-A214-47201A527F1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F993119C-F338-4366-9B17-A8308956F61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996308A-867C-4A94-9117-BEAD68BB5F1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8AB4F5F-AB18-4D7B-A65F-326C26BCBB3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7238A25-757B-47C2-BD0A-A80002044F7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B0D6491-51ED-4FBD-AC96-52668D1EBD1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951E5C0-B1FB-4A8C-A67B-6B5FE0184BC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2021-07-12T14:24:38Z</dcterms:created>
  <dcterms:modified xsi:type="dcterms:W3CDTF">2021-07-12T14:24:42Z</dcterms:modified>
</cp:coreProperties>
</file>