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RAJU\16005_DRAJU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<sst xmlns="http://schemas.openxmlformats.org/spreadsheetml/2006/main" count="385" uniqueCount="255">
  <si>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</si>
  <si>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</si>
  <si>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</si>
  <si>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</si>
  <si>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</si>
  <si>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</si>
  <si>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</si>
  <si>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</si>
  <si>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</si>
  <si>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</si>
  <si>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</si>
  <si>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</si>
  <si>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</si>
  <si>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</si>
  <si>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</si>
  <si>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</si>
  <si>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</si>
  <si>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</si>
  <si>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</si>
  <si>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</si>
  <si>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</si>
  <si>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</si>
  <si>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</si>
  <si>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</si>
  <si>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</si>
  <si>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</si>
  <si>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</si>
  <si>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</si>
  <si>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</si>
  <si>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</si>
  <si>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</si>
  <si>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</si>
  <si>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</si>
  <si>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</si>
  <si>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</si>
  <si>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</si>
  <si>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</si>
  <si>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</si>
  <si>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</si>
  <si>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</si>
  <si>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</si>
  <si>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</si>
  <si>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</si>
  <si>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</si>
  <si>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</si>
  <si>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</si>
  <si>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</si>
  <si>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</si>
  <si>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</si>
  <si>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</si>
  <si>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</si>
  <si>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</si>
  <si>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</si>
  <si>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</si>
  <si>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</si>
  <si>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</si>
  <si>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</si>
  <si>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</si>
  <si>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</si>
  <si>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</si>
  <si>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</si>
  <si>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</si>
  <si>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</si>
  <si>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</si>
  <si>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</si>
  <si>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</si>
  <si>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</si>
  <si>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</si>
  <si>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</si>
  <si>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</si>
  <si>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</si>
  <si>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</si>
  <si>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</si>
  <si>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</si>
  <si>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</si>
  <si>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</si>
  <si>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</si>
  <si>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</si>
  <si>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</si>
  <si>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</si>
  <si>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</si>
  <si>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</si>
  <si>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</si>
  <si>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</si>
  <si>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</si>
  <si>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</si>
  <si>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</si>
  <si>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</si>
  <si>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</si>
  <si>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</si>
  <si>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</si>
  <si>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</si>
  <si>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</si>
  <si>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</si>
  <si>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</si>
  <si>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</si>
  <si>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</si>
  <si>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</si>
  <si>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</si>
  <si>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</si>
  <si>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</si>
  <si>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</si>
  <si>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</si>
  <si>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</si>
  <si>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</si>
  <si>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DRAC</t>
  </si>
  <si>
    <t>DRAC A SAINT JULIEN EN CHAMPSAUR</t>
  </si>
  <si>
    <t>ST JULIEN EN CHAMPSAUR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</si>
  <si>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</si>
  <si>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</si>
  <si>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</si>
  <si>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</si>
  <si>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</si>
  <si>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</si>
  <si>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</si>
  <si>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</si>
  <si>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</si>
  <si>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</si>
  <si>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</si>
  <si>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</si>
  <si>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</si>
  <si>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</si>
  <si>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</si>
  <si>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</si>
  <si>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</si>
  <si>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</si>
  <si>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</si>
  <si>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</si>
  <si>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</si>
  <si>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</si>
  <si>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</si>
  <si>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</si>
  <si>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</si>
  <si>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</si>
  <si>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</si>
  <si>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</si>
  <si>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</si>
  <si>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</si>
  <si>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</si>
  <si>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</si>
  <si>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</si>
  <si>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</si>
  <si>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</si>
  <si>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</si>
  <si>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</si>
  <si>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</si>
  <si>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</si>
  <si>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</si>
  <si>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</si>
  <si>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</si>
  <si>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</si>
  <si>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</si>
  <si>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</si>
  <si>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</si>
  <si>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</si>
  <si>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</si>
  <si>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</si>
  <si>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</si>
  <si>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</si>
  <si>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</si>
  <si>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</si>
  <si>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</si>
  <si>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</si>
  <si>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</si>
  <si>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</si>
  <si>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</si>
  <si>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</si>
  <si>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</si>
  <si>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</si>
  <si>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</si>
  <si>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</si>
  <si>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</si>
  <si>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</si>
  <si>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</si>
  <si>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</si>
  <si>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</si>
  <si>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</si>
  <si>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</si>
  <si>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</si>
  <si>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</si>
  <si>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</si>
  <si>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</si>
  <si>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</si>
  <si>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</si>
  <si>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</si>
  <si>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</si>
  <si>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</si>
  <si>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bryophytes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</si>
  <si>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</si>
  <si>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</si>
  <si>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</si>
  <si>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</si>
  <si>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</si>
  <si>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</si>
  <si>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</si>
  <si>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</si>
  <si>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</si>
  <si>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</si>
  <si>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</si>
  <si>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</si>
  <si>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</si>
  <si>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</si>
  <si>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</si>
  <si>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</si>
  <si>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</si>
  <si>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</si>
  <si>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</si>
  <si>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</si>
  <si>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</si>
  <si>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</si>
  <si>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</si>
  <si>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</si>
  <si>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</si>
  <si>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</si>
  <si>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</si>
  <si>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</si>
  <si>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</si>
  <si>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</si>
  <si>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</si>
  <si>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Dinocras</t>
  </si>
  <si>
    <t>Perla</t>
  </si>
  <si>
    <t>Perlodidae</t>
  </si>
  <si>
    <t>Isoperla</t>
  </si>
  <si>
    <t>Perlodes</t>
  </si>
  <si>
    <t>Glossosoma</t>
  </si>
  <si>
    <t>Hydropsyche</t>
  </si>
  <si>
    <t>Hydroptila</t>
  </si>
  <si>
    <t>sF. Limnephilinae</t>
  </si>
  <si>
    <t>Rhyacophila</t>
  </si>
  <si>
    <t>Sericostoma</t>
  </si>
  <si>
    <t>Acentrella</t>
  </si>
  <si>
    <t>Baetis</t>
  </si>
  <si>
    <t>Ephemerella ignita</t>
  </si>
  <si>
    <t>Heptageniidae</t>
  </si>
  <si>
    <t>Ecdyonurus</t>
  </si>
  <si>
    <t>Rhithrogena</t>
  </si>
  <si>
    <t>sF. Hydroporinae</t>
  </si>
  <si>
    <t>Elmis</t>
  </si>
  <si>
    <t>Limnius</t>
  </si>
  <si>
    <t>Riolus</t>
  </si>
  <si>
    <t>Hydraena</t>
  </si>
  <si>
    <t>Anthomyidae</t>
  </si>
  <si>
    <t>Athericidae</t>
  </si>
  <si>
    <t>Chironomidae</t>
  </si>
  <si>
    <t>Empididae</t>
  </si>
  <si>
    <t>Limoniidae</t>
  </si>
  <si>
    <t>Psychodidae</t>
  </si>
  <si>
    <t>Simuliidae</t>
  </si>
  <si>
    <t>Tabanidae</t>
  </si>
  <si>
    <t>Gammaridae</t>
  </si>
  <si>
    <t>Gammarus</t>
  </si>
  <si>
    <t>HYDRACARIENS = Hydracarina</t>
  </si>
  <si>
    <t>présence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</si>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</sst>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0" zoomScale="70" zoomScaleNormal="75" zoomScaleSheetLayoutView="70" workbookViewId="0">
      <selection activeCell="H7" sqref="H7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6709500</v>
      </c>
      <c r="C23" s="46" t="s">
        <v>105</v>
      </c>
      <c r="D23" s="46" t="s">
        <v>106</v>
      </c>
      <c r="E23" s="46" t="s">
        <v>107</v>
      </c>
      <c r="F23" s="47">
        <v>5056</v>
      </c>
      <c r="G23" s="46"/>
      <c r="H23" s="46"/>
      <c r="I23" s="46">
        <v>1015</v>
      </c>
      <c r="J23" s="46" t="s">
        <v>108</v>
      </c>
      <c r="K23" s="48"/>
      <c r="L23" s="48"/>
      <c r="M23" s="48"/>
      <c r="N23" s="48"/>
      <c r="O23" s="48">
        <v>31.560000000000002</v>
      </c>
      <c r="P23" s="48">
        <v>106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948536</v>
      </c>
      <c r="H24" s="53">
        <v>6399470</v>
      </c>
      <c r="K24" s="53">
        <v>948509.63272443914</v>
      </c>
      <c r="L24" s="53">
        <v>6399452.3473019833</v>
      </c>
      <c r="M24" s="53">
        <v>948440.61909288366</v>
      </c>
      <c r="N24" s="53">
        <v>6399371.7905717464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6709500</v>
      </c>
      <c r="B39" s="79" t="str">
        <f>C23</f>
        <v>DRAC</v>
      </c>
      <c r="C39" s="80" t="str">
        <f>D23</f>
        <v>DRAC A SAINT JULIEN EN CHAMPSAUR</v>
      </c>
      <c r="D39" s="81">
        <v>42592</v>
      </c>
      <c r="E39" s="48">
        <v>19.649999999999999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88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6709500</v>
      </c>
      <c r="B66" s="106">
        <f>D39</f>
        <v>42592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6709500</v>
      </c>
      <c r="B67" s="111">
        <f t="shared" si="0"/>
        <v>42592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6709500</v>
      </c>
      <c r="B68" s="111">
        <f t="shared" si="0"/>
        <v>42592</v>
      </c>
      <c r="C68" s="107" t="s">
        <v>180</v>
      </c>
      <c r="D68" s="109" t="s">
        <v>48</v>
      </c>
      <c r="E68" s="109" t="s">
        <v>29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6709500</v>
      </c>
      <c r="B69" s="111">
        <f t="shared" si="0"/>
        <v>42592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5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6709500</v>
      </c>
      <c r="B70" s="111">
        <f t="shared" si="0"/>
        <v>42592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6709500</v>
      </c>
      <c r="B71" s="111">
        <f t="shared" si="0"/>
        <v>42592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6709500</v>
      </c>
      <c r="B72" s="111">
        <f t="shared" si="0"/>
        <v>42592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30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6709500</v>
      </c>
      <c r="B73" s="111">
        <f t="shared" si="0"/>
        <v>42592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30</v>
      </c>
      <c r="H73" s="84"/>
      <c r="I73" s="84">
        <v>2</v>
      </c>
      <c r="J73" s="84" t="s">
        <v>187</v>
      </c>
      <c r="K73" s="84">
        <v>1</v>
      </c>
      <c r="T73" s="74"/>
      <c r="U73" s="74"/>
    </row>
    <row r="74" spans="1:21" ht="14.25">
      <c r="A74" s="110">
        <f t="shared" si="0"/>
        <v>6709500</v>
      </c>
      <c r="B74" s="111">
        <f t="shared" si="0"/>
        <v>42592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6709500</v>
      </c>
      <c r="B75" s="111">
        <f t="shared" si="0"/>
        <v>42592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6709500</v>
      </c>
      <c r="B76" s="111">
        <f t="shared" si="0"/>
        <v>42592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6709500</v>
      </c>
      <c r="B77" s="111">
        <f t="shared" si="0"/>
        <v>42592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6709500</v>
      </c>
      <c r="B88" s="118">
        <f>B66</f>
        <v>42592</v>
      </c>
      <c r="C88" s="84" t="s">
        <v>216</v>
      </c>
      <c r="D88" s="84">
        <v>69</v>
      </c>
      <c r="E88" s="84">
        <v>168</v>
      </c>
      <c r="F88" s="84">
        <v>55</v>
      </c>
      <c r="G88" s="84">
        <v>67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6709500</v>
      </c>
      <c r="B89" s="111">
        <f t="shared" si="1"/>
        <v>42592</v>
      </c>
      <c r="C89" s="84" t="s">
        <v>217</v>
      </c>
      <c r="D89" s="84">
        <v>46</v>
      </c>
      <c r="E89" s="84">
        <v>176</v>
      </c>
      <c r="F89" s="84">
        <v>4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6709500</v>
      </c>
      <c r="B90" s="111">
        <f t="shared" si="1"/>
        <v>42592</v>
      </c>
      <c r="C90" s="84" t="s">
        <v>218</v>
      </c>
      <c r="D90" s="84">
        <v>155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6709500</v>
      </c>
      <c r="B91" s="111">
        <f t="shared" si="1"/>
        <v>42592</v>
      </c>
      <c r="C91" s="84" t="s">
        <v>219</v>
      </c>
      <c r="D91" s="84">
        <v>156</v>
      </c>
      <c r="E91" s="84">
        <v>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6709500</v>
      </c>
      <c r="B92" s="111">
        <f t="shared" si="1"/>
        <v>42592</v>
      </c>
      <c r="C92" s="84" t="s">
        <v>220</v>
      </c>
      <c r="D92" s="84">
        <v>164</v>
      </c>
      <c r="E92" s="84"/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6709500</v>
      </c>
      <c r="B93" s="111">
        <f t="shared" si="1"/>
        <v>42592</v>
      </c>
      <c r="C93" s="84" t="s">
        <v>221</v>
      </c>
      <c r="D93" s="84">
        <v>127</v>
      </c>
      <c r="E93" s="84">
        <v>3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6709500</v>
      </c>
      <c r="B94" s="111">
        <f t="shared" si="1"/>
        <v>42592</v>
      </c>
      <c r="C94" s="84" t="s">
        <v>222</v>
      </c>
      <c r="D94" s="84">
        <v>140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6709500</v>
      </c>
      <c r="B95" s="111">
        <f t="shared" si="1"/>
        <v>42592</v>
      </c>
      <c r="C95" s="84" t="s">
        <v>223</v>
      </c>
      <c r="D95" s="84">
        <v>150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6709500</v>
      </c>
      <c r="B96" s="111">
        <f t="shared" si="1"/>
        <v>42592</v>
      </c>
      <c r="C96" s="84" t="s">
        <v>224</v>
      </c>
      <c r="D96" s="84">
        <v>190</v>
      </c>
      <c r="E96" s="84">
        <v>1</v>
      </c>
      <c r="F96" s="84">
        <v>9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6709500</v>
      </c>
      <c r="B97" s="111">
        <f t="shared" si="1"/>
        <v>42592</v>
      </c>
      <c r="C97" s="84" t="s">
        <v>225</v>
      </c>
      <c r="D97" s="84">
        <v>212</v>
      </c>
      <c r="E97" s="84">
        <v>68</v>
      </c>
      <c r="F97" s="84">
        <v>48</v>
      </c>
      <c r="G97" s="84">
        <v>50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6709500</v>
      </c>
      <c r="B98" s="111">
        <f t="shared" si="1"/>
        <v>42592</v>
      </c>
      <c r="C98" s="84" t="s">
        <v>226</v>
      </c>
      <c r="D98" s="84">
        <v>200</v>
      </c>
      <c r="E98" s="84">
        <v>1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6709500</v>
      </c>
      <c r="B99" s="111">
        <f t="shared" si="1"/>
        <v>42592</v>
      </c>
      <c r="C99" s="84" t="s">
        <v>227</v>
      </c>
      <c r="D99" s="84">
        <v>3163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6709500</v>
      </c>
      <c r="B100" s="111">
        <f t="shared" si="1"/>
        <v>42592</v>
      </c>
      <c r="C100" s="84" t="s">
        <v>228</v>
      </c>
      <c r="D100" s="84">
        <v>183</v>
      </c>
      <c r="E100" s="84">
        <v>65</v>
      </c>
      <c r="F100" s="84">
        <v>15</v>
      </c>
      <c r="G100" s="84">
        <v>38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6709500</v>
      </c>
      <c r="B101" s="111">
        <f t="shared" si="1"/>
        <v>42592</v>
      </c>
      <c r="C101" s="84" t="s">
        <v>229</v>
      </c>
      <c r="D101" s="84">
        <v>322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6709500</v>
      </c>
      <c r="B102" s="111">
        <f t="shared" si="1"/>
        <v>42592</v>
      </c>
      <c r="C102" s="84" t="s">
        <v>230</v>
      </c>
      <c r="D102" s="84">
        <v>5151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6709500</v>
      </c>
      <c r="B103" s="111">
        <f t="shared" si="1"/>
        <v>42592</v>
      </c>
      <c r="C103" s="84" t="s">
        <v>231</v>
      </c>
      <c r="D103" s="84">
        <v>364</v>
      </c>
      <c r="E103" s="84">
        <v>280</v>
      </c>
      <c r="F103" s="84">
        <v>658</v>
      </c>
      <c r="G103" s="84">
        <v>400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6709500</v>
      </c>
      <c r="B104" s="111">
        <f t="shared" si="1"/>
        <v>42592</v>
      </c>
      <c r="C104" s="84" t="s">
        <v>232</v>
      </c>
      <c r="D104" s="84">
        <v>451</v>
      </c>
      <c r="E104" s="84">
        <v>830</v>
      </c>
      <c r="F104" s="84">
        <v>65</v>
      </c>
      <c r="G104" s="84">
        <v>66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6709500</v>
      </c>
      <c r="B105" s="111">
        <f t="shared" si="1"/>
        <v>42592</v>
      </c>
      <c r="C105" s="84" t="s">
        <v>233</v>
      </c>
      <c r="D105" s="84">
        <v>399</v>
      </c>
      <c r="E105" s="84">
        <v>20</v>
      </c>
      <c r="F105" s="84">
        <v>49</v>
      </c>
      <c r="G105" s="84">
        <v>44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6709500</v>
      </c>
      <c r="B106" s="111">
        <f t="shared" si="1"/>
        <v>42592</v>
      </c>
      <c r="C106" s="84" t="s">
        <v>234</v>
      </c>
      <c r="D106" s="84">
        <v>421</v>
      </c>
      <c r="E106" s="84"/>
      <c r="F106" s="84">
        <v>3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6709500</v>
      </c>
      <c r="B107" s="111">
        <f t="shared" si="1"/>
        <v>42592</v>
      </c>
      <c r="C107" s="84" t="s">
        <v>235</v>
      </c>
      <c r="D107" s="84">
        <v>404</v>
      </c>
      <c r="E107" s="84">
        <v>60</v>
      </c>
      <c r="F107" s="84">
        <v>12</v>
      </c>
      <c r="G107" s="84">
        <v>28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6709500</v>
      </c>
      <c r="B108" s="111">
        <f t="shared" si="1"/>
        <v>42592</v>
      </c>
      <c r="C108" s="84" t="s">
        <v>236</v>
      </c>
      <c r="D108" s="84">
        <v>2393</v>
      </c>
      <c r="E108" s="84"/>
      <c r="F108" s="84">
        <v>4</v>
      </c>
      <c r="G108" s="84">
        <v>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6709500</v>
      </c>
      <c r="B109" s="111">
        <f t="shared" si="2"/>
        <v>42592</v>
      </c>
      <c r="C109" s="84" t="s">
        <v>237</v>
      </c>
      <c r="D109" s="84">
        <v>618</v>
      </c>
      <c r="E109" s="84">
        <v>8</v>
      </c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6709500</v>
      </c>
      <c r="B110" s="111">
        <f t="shared" si="2"/>
        <v>42592</v>
      </c>
      <c r="C110" s="84" t="s">
        <v>238</v>
      </c>
      <c r="D110" s="84">
        <v>623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6709500</v>
      </c>
      <c r="B111" s="111">
        <f t="shared" si="2"/>
        <v>42592</v>
      </c>
      <c r="C111" s="84" t="s">
        <v>239</v>
      </c>
      <c r="D111" s="84">
        <v>625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6709500</v>
      </c>
      <c r="B112" s="111">
        <f t="shared" si="2"/>
        <v>42592</v>
      </c>
      <c r="C112" s="84" t="s">
        <v>240</v>
      </c>
      <c r="D112" s="84">
        <v>608</v>
      </c>
      <c r="E112" s="84">
        <v>4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6709500</v>
      </c>
      <c r="B113" s="111">
        <f t="shared" si="2"/>
        <v>42592</v>
      </c>
      <c r="C113" s="84" t="s">
        <v>241</v>
      </c>
      <c r="D113" s="84">
        <v>847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6709500</v>
      </c>
      <c r="B114" s="111">
        <f t="shared" si="2"/>
        <v>42592</v>
      </c>
      <c r="C114" s="84" t="s">
        <v>242</v>
      </c>
      <c r="D114" s="84">
        <v>838</v>
      </c>
      <c r="E114" s="84">
        <v>16</v>
      </c>
      <c r="F114" s="84">
        <v>3</v>
      </c>
      <c r="G114" s="84">
        <v>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6709500</v>
      </c>
      <c r="B115" s="111">
        <f t="shared" si="2"/>
        <v>42592</v>
      </c>
      <c r="C115" s="84" t="s">
        <v>243</v>
      </c>
      <c r="D115" s="84">
        <v>807</v>
      </c>
      <c r="E115" s="84">
        <v>600</v>
      </c>
      <c r="F115" s="84">
        <v>87</v>
      </c>
      <c r="G115" s="84">
        <v>250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6709500</v>
      </c>
      <c r="B116" s="111">
        <f t="shared" si="2"/>
        <v>42592</v>
      </c>
      <c r="C116" s="84" t="s">
        <v>244</v>
      </c>
      <c r="D116" s="84">
        <v>831</v>
      </c>
      <c r="E116" s="84">
        <v>6</v>
      </c>
      <c r="F116" s="84">
        <v>6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6709500</v>
      </c>
      <c r="B117" s="111">
        <f t="shared" si="2"/>
        <v>42592</v>
      </c>
      <c r="C117" s="84" t="s">
        <v>245</v>
      </c>
      <c r="D117" s="84">
        <v>757</v>
      </c>
      <c r="E117" s="84">
        <v>1</v>
      </c>
      <c r="F117" s="84">
        <v>13</v>
      </c>
      <c r="G117" s="84">
        <v>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6709500</v>
      </c>
      <c r="B118" s="111">
        <f t="shared" si="2"/>
        <v>42592</v>
      </c>
      <c r="C118" s="84" t="s">
        <v>246</v>
      </c>
      <c r="D118" s="84">
        <v>783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6709500</v>
      </c>
      <c r="B119" s="111">
        <f t="shared" si="2"/>
        <v>42592</v>
      </c>
      <c r="C119" s="84" t="s">
        <v>247</v>
      </c>
      <c r="D119" s="84">
        <v>801</v>
      </c>
      <c r="E119" s="84">
        <v>2860</v>
      </c>
      <c r="F119" s="84">
        <v>125</v>
      </c>
      <c r="G119" s="84">
        <v>1450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6709500</v>
      </c>
      <c r="B120" s="111">
        <f t="shared" si="2"/>
        <v>42592</v>
      </c>
      <c r="C120" s="84" t="s">
        <v>248</v>
      </c>
      <c r="D120" s="84">
        <v>837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6709500</v>
      </c>
      <c r="B121" s="111">
        <f t="shared" si="2"/>
        <v>42592</v>
      </c>
      <c r="C121" s="84" t="s">
        <v>249</v>
      </c>
      <c r="D121" s="84">
        <v>887</v>
      </c>
      <c r="E121" s="84">
        <v>10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6709500</v>
      </c>
      <c r="B122" s="111">
        <f t="shared" si="2"/>
        <v>42592</v>
      </c>
      <c r="C122" s="84" t="s">
        <v>250</v>
      </c>
      <c r="D122" s="84">
        <v>892</v>
      </c>
      <c r="E122" s="84">
        <v>14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6709500</v>
      </c>
      <c r="B123" s="111">
        <f t="shared" si="2"/>
        <v>42592</v>
      </c>
      <c r="C123" s="84" t="s">
        <v>251</v>
      </c>
      <c r="D123" s="84">
        <v>906</v>
      </c>
      <c r="E123" s="84" t="s">
        <v>252</v>
      </c>
      <c r="F123" s="84" t="s">
        <v>252</v>
      </c>
      <c r="G123" s="84" t="s">
        <v>252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6709500</v>
      </c>
      <c r="B124" s="111">
        <f t="shared" si="2"/>
        <v>42592</v>
      </c>
      <c r="C124" s="84" t="s">
        <v>253</v>
      </c>
      <c r="D124" s="84">
        <v>933</v>
      </c>
      <c r="E124" s="84">
        <v>8</v>
      </c>
      <c r="F124" s="84">
        <v>1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6709500</v>
      </c>
      <c r="B125" s="111">
        <f t="shared" si="2"/>
        <v>42592</v>
      </c>
      <c r="C125" s="84" t="s">
        <v>254</v>
      </c>
      <c r="D125" s="84">
        <v>3111</v>
      </c>
      <c r="E125" s="84"/>
      <c r="F125" s="84" t="s">
        <v>252</v>
      </c>
      <c r="G125" s="84" t="s">
        <v>252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6709500</v>
      </c>
      <c r="B126" s="111">
        <f t="shared" si="2"/>
        <v>42592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6709500</v>
      </c>
      <c r="B127" s="111">
        <f t="shared" si="2"/>
        <v>42592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6709500</v>
      </c>
      <c r="B128" s="111">
        <f t="shared" si="2"/>
        <v>42592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6709500</v>
      </c>
      <c r="B129" s="111">
        <f t="shared" si="3"/>
        <v>42592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6709500</v>
      </c>
      <c r="B130" s="111">
        <f t="shared" si="3"/>
        <v>42592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6709500</v>
      </c>
      <c r="B131" s="111">
        <f t="shared" si="3"/>
        <v>42592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6709500</v>
      </c>
      <c r="B132" s="111">
        <f t="shared" si="3"/>
        <v>42592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6709500</v>
      </c>
      <c r="B133" s="111">
        <f t="shared" si="3"/>
        <v>42592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6709500</v>
      </c>
      <c r="B134" s="111">
        <f t="shared" si="3"/>
        <v>42592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6709500</v>
      </c>
      <c r="B135" s="111">
        <f t="shared" si="3"/>
        <v>42592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6709500</v>
      </c>
      <c r="B136" s="111">
        <f t="shared" si="3"/>
        <v>42592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6709500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6709500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6709500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6709500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6709500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6709500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6709500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6709500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6709500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6709500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6709500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6709500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6709500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6709500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6709500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6709500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6709500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6709500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6709500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6709500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6709500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6709500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6709500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6709500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6709500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6709500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6709500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6709500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6709500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6709500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6709500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6709500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6709500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6709500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6709500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6709500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6709500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6709500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6709500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6709500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6709500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6709500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6709500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6709500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6709500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6709500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6709500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6709500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6709500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6709500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6709500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6709500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6709500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6709500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6709500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6709500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6709500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6709500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6709500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6709500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6709500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6709500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6709500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6709500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6709500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6709500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6709500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6709500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6709500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6709500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6709500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6709500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6709500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6709500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6709500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6709500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6709500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6709500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6709500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6709500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6709500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6709500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6709500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6709500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6709500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6709500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6709500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6709500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6709500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6709500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6709500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6709500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6709500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6709500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6709500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6709500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6709500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6709500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6709500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6709500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6709500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6709500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6709500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6709500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6709500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6709500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6709500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2017-02-28T15:08:46Z</dcterms:created>
  <dcterms:modified xsi:type="dcterms:W3CDTF">2017-02-28T15:08:47Z</dcterms:modified>
</cp:coreProperties>
</file>