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DRAJU\18017_DRAJU_exports\"/>
    </mc:Choice>
  </mc:AlternateContent>
  <xr:revisionPtr revIDLastSave="0" documentId="13_ncr:1_{6197A3F0-20EC-42D9-9CB1-24522DF317CE}" xr6:coauthVersionLast="43" xr6:coauthVersionMax="43" xr10:uidLastSave="{00000000-0000-0000-0000-000000000000}"/>
  <bookViews>
    <workbookView xWindow="-120" yWindow="-120" windowWidth="24240" windowHeight="13140" xr2:uid="{D19E9346-85F4-42B3-BF86-37CD3A9BDA8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<sst xmlns="http://schemas.openxmlformats.org/spreadsheetml/2006/main" count="962" uniqueCount="322">
  <si>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</si>
  <si>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</si>
  <si>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</si>
  <si>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</si>
  <si>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</si>
  <si>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</si>
  <si>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</si>
  <si>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</si>
  <si>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</si>
  <si>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</si>
  <si>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</si>
  <si>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</si>
  <si>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</si>
  <si>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</si>
  <si>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</si>
  <si>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</si>
  <si>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</si>
  <si>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</si>
  <si>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</si>
  <si>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</si>
  <si>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</si>
  <si>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</si>
  <si>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</si>
  <si>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</si>
  <si>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</si>
  <si>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</si>
  <si>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</si>
  <si>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</si>
  <si>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</si>
  <si>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</si>
  <si>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</si>
  <si>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</si>
  <si>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</si>
  <si>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</si>
  <si>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</si>
  <si>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</si>
  <si>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</si>
  <si>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</si>
  <si>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</si>
  <si>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</si>
  <si>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</si>
  <si>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</si>
  <si>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</si>
  <si>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</si>
  <si>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</si>
  <si>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</si>
  <si>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</si>
  <si>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</si>
  <si>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</si>
  <si>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</si>
  <si>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</si>
  <si>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</si>
  <si>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</si>
  <si>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</si>
  <si>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</si>
  <si>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06709500</t>
  </si>
  <si>
    <t>DRAC</t>
  </si>
  <si>
    <t>DRAC A SAINT JULIEN EN CHAMPSAUR</t>
  </si>
  <si>
    <t>SAINT JULIEN EN CHAMPSAUR</t>
  </si>
  <si>
    <t>Réseau de contrôle opérationnel</t>
  </si>
  <si>
    <t>facultatif #</t>
  </si>
  <si>
    <t>CODE_OPERATION</t>
  </si>
  <si>
    <t>TYPO_NATIONALE</t>
  </si>
  <si>
    <t>30/07/2018</t>
  </si>
  <si>
    <t>38984189100036</t>
  </si>
  <si>
    <t>SAGE Environnement</t>
  </si>
  <si>
    <t>GM7/2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</si>
  <si>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</si>
  <si>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</si>
  <si>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</si>
  <si>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</si>
  <si>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</si>
  <si>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</si>
  <si>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</si>
  <si>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</si>
  <si>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</si>
  <si>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</si>
  <si>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</si>
  <si>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</si>
  <si>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</si>
  <si>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</si>
  <si>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</si>
  <si>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</si>
  <si>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</si>
  <si>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</si>
  <si>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</si>
  <si>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</si>
  <si>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</si>
  <si>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</si>
  <si>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</si>
  <si>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</si>
  <si>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</si>
  <si>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</si>
  <si>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</si>
  <si>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</si>
  <si>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</si>
  <si>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</si>
  <si>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</si>
  <si>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</si>
  <si>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</si>
  <si>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</si>
  <si>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</si>
  <si>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</si>
  <si>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</si>
  <si>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</si>
  <si>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</si>
  <si>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</si>
  <si>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</si>
  <si>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</si>
  <si>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</si>
  <si>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</si>
  <si>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</si>
  <si>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</si>
  <si>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</si>
  <si>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</si>
  <si>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</si>
  <si>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</si>
  <si>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</si>
  <si>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</si>
  <si>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</si>
  <si>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</si>
  <si>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</si>
  <si>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</si>
  <si>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</si>
  <si>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</si>
  <si>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</si>
  <si>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</si>
  <si>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</si>
  <si>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</si>
  <si>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</si>
  <si>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</si>
  <si>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</si>
  <si>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</si>
  <si>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</si>
  <si>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</si>
  <si>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</si>
  <si>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</si>
  <si>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</si>
  <si>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</si>
  <si>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</si>
  <si>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</si>
  <si>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</si>
  <si>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</si>
  <si>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</si>
  <si>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</si>
  <si>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</si>
  <si>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</si>
  <si>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</si>
  <si>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</si>
  <si>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</si>
  <si>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</si>
  <si>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</si>
  <si>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</si>
  <si>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</si>
  <si>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</si>
  <si>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</si>
  <si>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</si>
  <si>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</si>
  <si>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</si>
  <si>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</si>
  <si>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</si>
  <si>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</si>
  <si>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</si>
  <si>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</si>
  <si>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</si>
  <si>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</si>
  <si>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</si>
  <si>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</si>
  <si>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</si>
  <si>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Chloroperla</t>
  </si>
  <si>
    <t>170</t>
  </si>
  <si>
    <t>Leuctra</t>
  </si>
  <si>
    <t>69</t>
  </si>
  <si>
    <t>Nemouridae</t>
  </si>
  <si>
    <t>20</t>
  </si>
  <si>
    <t>Protonemura</t>
  </si>
  <si>
    <t>46</t>
  </si>
  <si>
    <t>Perla</t>
  </si>
  <si>
    <t>164</t>
  </si>
  <si>
    <t>Perlodidae</t>
  </si>
  <si>
    <t>127</t>
  </si>
  <si>
    <t>Glossosoma</t>
  </si>
  <si>
    <t>190</t>
  </si>
  <si>
    <t>Hydropsyche</t>
  </si>
  <si>
    <t>212</t>
  </si>
  <si>
    <t>Hydroptila</t>
  </si>
  <si>
    <t>200</t>
  </si>
  <si>
    <t>Odontocerum</t>
  </si>
  <si>
    <t>339</t>
  </si>
  <si>
    <t>Rhyacophila</t>
  </si>
  <si>
    <t>183</t>
  </si>
  <si>
    <t>Acentrella</t>
  </si>
  <si>
    <t>5151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</si>
  <si>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</si>
  <si>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</si>
  <si>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</si>
  <si>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</si>
  <si>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</si>
  <si>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</si>
  <si>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</si>
  <si>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</si>
  <si>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</si>
  <si>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</si>
  <si>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</si>
  <si>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</si>
  <si>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</si>
  <si>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</si>
  <si>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</si>
  <si>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</si>
  <si>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</si>
  <si>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</si>
  <si>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</si>
  <si>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</si>
  <si>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</si>
  <si>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</si>
  <si>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</si>
  <si>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</si>
  <si>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</si>
  <si>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</si>
  <si>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</si>
  <si>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</si>
  <si>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</si>
  <si>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</si>
  <si>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</si>
  <si>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</si>
  <si>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</si>
  <si>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</si>
  <si>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</si>
  <si>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</si>
  <si>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</si>
  <si>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</si>
  <si>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</si>
  <si>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</si>
  <si>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</si>
  <si>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</si>
  <si>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</si>
  <si>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OLIGOCHAETA</t>
  </si>
  <si>
    <t>933</t>
  </si>
  <si>
    <t>Tricladida</t>
  </si>
  <si>
    <t>1054</t>
  </si>
  <si>
    <t>Planariidae</t>
  </si>
  <si>
    <t>1061</t>
  </si>
  <si>
    <t>18690155900069</t>
  </si>
  <si>
    <t>AERMC</t>
  </si>
  <si>
    <t>DRAJU_2018-07-30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</si>
  <si>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</si>
  <si>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</si>
  <si>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</si>
  <si>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</si>
  <si>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</si>
  <si>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</si>
  <si>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</si>
  <si>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</si>
  <si>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</si>
  <si>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</si>
  <si>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</si>
  <si>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</si>
  <si>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</si>
  <si>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</si>
  <si>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</si>
  <si>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</si>
  <si>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</si>
  <si>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</si>
  <si>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</si>
  <si>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</si>
  <si>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</si>
  <si>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</si>
  <si>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</si>
  <si>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</si>
  <si>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</si>
  <si>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</si>
  <si>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</si>
  <si>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</si>
  <si>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</si>
  <si>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</si>
  <si>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</si>
  <si>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</si>
  <si>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</si>
  <si>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</si>
  <si>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</si>
  <si>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</si>
  <si>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</si>
  <si>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</si>
  <si>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</si>
  <si>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</si>
  <si>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</si>
  <si>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</si>
  <si>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</si>
  <si>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</si>
  <si>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</si>
  <si>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</si>
  <si>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</si>
  <si>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</si>
  <si>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</si>
  <si>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</si>
  <si>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</si>
  <si>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</si>
  <si>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</si>
  <si>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</si>
  <si>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</si>
  <si>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</si>
  <si>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</si>
  <si>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</si>
  <si>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</si>
  <si>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</si>
  <si>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</si>
  <si>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</si>
  <si>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>P6,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</si>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</sst>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493E6111-60AC-448C-B80E-0664D6A3B152}"/>
    <cellStyle name="Normal_résultats" xfId="1" xr:uid="{2DE19658-6EC0-4455-BD42-8F1D74B70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6F08-407C-4DDF-8204-99359EB791B1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245</v>
      </c>
      <c r="B1" s="168"/>
      <c r="C1" s="169"/>
      <c r="D1" s="169"/>
      <c r="E1" s="169"/>
      <c r="F1" s="169"/>
      <c r="G1" s="169"/>
      <c r="H1" s="169"/>
      <c r="I1" s="170" t="s">
        <v>246</v>
      </c>
      <c r="J1" s="171" t="s">
        <v>245</v>
      </c>
      <c r="K1" s="172"/>
      <c r="L1" s="169"/>
      <c r="M1" s="169"/>
      <c r="N1" s="169"/>
      <c r="O1" s="169"/>
      <c r="P1" s="173"/>
      <c r="Q1" s="174"/>
      <c r="R1" s="170" t="s">
        <v>247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248</v>
      </c>
      <c r="D5" s="187" t="s">
        <v>21</v>
      </c>
      <c r="E5" s="186" t="s">
        <v>249</v>
      </c>
      <c r="F5" s="188" t="s">
        <v>250</v>
      </c>
      <c r="G5" s="186" t="s">
        <v>251</v>
      </c>
      <c r="H5" s="188" t="s">
        <v>252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6709500</v>
      </c>
      <c r="B6" s="196" t="s">
        <v>56</v>
      </c>
      <c r="C6" s="196" t="s">
        <v>57</v>
      </c>
      <c r="D6" s="197" t="s">
        <v>63</v>
      </c>
      <c r="E6" s="198">
        <v>948506.63989259338</v>
      </c>
      <c r="F6" s="198">
        <v>6399447.781806062</v>
      </c>
      <c r="G6" s="198">
        <v>948440.09019055427</v>
      </c>
      <c r="H6" s="199">
        <v>6399385.1094084922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253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253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254</v>
      </c>
      <c r="F10" s="226"/>
      <c r="G10" s="227"/>
      <c r="H10" s="184"/>
      <c r="I10" s="184"/>
      <c r="J10" s="221" t="s">
        <v>255</v>
      </c>
      <c r="K10" s="222" t="s">
        <v>256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257</v>
      </c>
      <c r="C12" s="232">
        <v>31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258</v>
      </c>
      <c r="C13" s="235">
        <v>93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259</v>
      </c>
      <c r="C14" s="235">
        <v>13.433333333333332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260</v>
      </c>
      <c r="C15" s="240">
        <v>1249.3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261</v>
      </c>
      <c r="C16" s="249">
        <v>62.465000000000003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262</v>
      </c>
      <c r="K18" s="256" t="s">
        <v>83</v>
      </c>
      <c r="L18" s="257" t="s">
        <v>115</v>
      </c>
      <c r="M18" s="257" t="s">
        <v>255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128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138</v>
      </c>
      <c r="M21" s="253" t="s">
        <v>145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263</v>
      </c>
      <c r="D23" s="218"/>
      <c r="E23" s="218"/>
      <c r="F23" s="266"/>
      <c r="J23" s="262" t="s">
        <v>149</v>
      </c>
      <c r="K23" s="253" t="s">
        <v>96</v>
      </c>
      <c r="L23" s="253" t="s">
        <v>138</v>
      </c>
      <c r="M23" s="253" t="s">
        <v>150</v>
      </c>
      <c r="N23" s="260">
        <v>40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133</v>
      </c>
      <c r="M24" s="253" t="s">
        <v>150</v>
      </c>
      <c r="N24" s="260">
        <v>20</v>
      </c>
      <c r="O24" s="260"/>
      <c r="P24" s="260"/>
      <c r="Q24" s="260"/>
      <c r="R24" s="261"/>
      <c r="S24" s="173"/>
    </row>
    <row r="25" spans="1:19" ht="14.25" customHeight="1">
      <c r="A25" s="267" t="s">
        <v>264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128</v>
      </c>
      <c r="M25" s="253" t="s">
        <v>150</v>
      </c>
      <c r="N25" s="260">
        <v>30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265</v>
      </c>
      <c r="D26" s="222"/>
      <c r="E26" s="222"/>
      <c r="F26" s="269"/>
      <c r="J26" s="262" t="s">
        <v>153</v>
      </c>
      <c r="K26" s="253" t="s">
        <v>111</v>
      </c>
      <c r="L26" s="253" t="s">
        <v>138</v>
      </c>
      <c r="M26" s="253" t="s">
        <v>150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249</v>
      </c>
      <c r="B27" s="268"/>
      <c r="C27" s="207" t="s">
        <v>266</v>
      </c>
      <c r="D27" s="207"/>
      <c r="E27" s="207"/>
      <c r="F27" s="269"/>
      <c r="J27" s="262" t="s">
        <v>154</v>
      </c>
      <c r="K27" s="253" t="s">
        <v>96</v>
      </c>
      <c r="L27" s="253" t="s">
        <v>123</v>
      </c>
      <c r="M27" s="253" t="s">
        <v>155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250</v>
      </c>
      <c r="B28" s="268"/>
      <c r="C28" s="207" t="s">
        <v>267</v>
      </c>
      <c r="D28" s="207"/>
      <c r="E28" s="207"/>
      <c r="F28" s="269"/>
      <c r="J28" s="262" t="s">
        <v>156</v>
      </c>
      <c r="K28" s="253" t="s">
        <v>96</v>
      </c>
      <c r="L28" s="253" t="s">
        <v>138</v>
      </c>
      <c r="M28" s="253" t="s">
        <v>155</v>
      </c>
      <c r="N28" s="260">
        <v>30</v>
      </c>
      <c r="O28" s="260"/>
      <c r="P28" s="260"/>
      <c r="Q28" s="260"/>
      <c r="R28" s="261"/>
      <c r="S28" s="173"/>
    </row>
    <row r="29" spans="1:19" ht="14.25" customHeight="1">
      <c r="A29" s="267" t="s">
        <v>251</v>
      </c>
      <c r="B29" s="268"/>
      <c r="C29" s="207" t="s">
        <v>268</v>
      </c>
      <c r="D29" s="207"/>
      <c r="E29" s="207"/>
      <c r="F29" s="269"/>
      <c r="J29" s="262" t="s">
        <v>157</v>
      </c>
      <c r="K29" s="253" t="s">
        <v>96</v>
      </c>
      <c r="L29" s="253" t="s">
        <v>133</v>
      </c>
      <c r="M29" s="253" t="s">
        <v>155</v>
      </c>
      <c r="N29" s="260">
        <v>45</v>
      </c>
      <c r="O29" s="260"/>
      <c r="P29" s="260"/>
      <c r="Q29" s="260"/>
      <c r="R29" s="261"/>
    </row>
    <row r="30" spans="1:19" ht="14.25" customHeight="1">
      <c r="A30" s="267" t="s">
        <v>252</v>
      </c>
      <c r="B30" s="268"/>
      <c r="C30" s="207" t="s">
        <v>269</v>
      </c>
      <c r="D30" s="207"/>
      <c r="E30" s="207"/>
      <c r="F30" s="269"/>
      <c r="J30" s="270" t="s">
        <v>158</v>
      </c>
      <c r="K30" s="271" t="s">
        <v>96</v>
      </c>
      <c r="L30" s="271" t="s">
        <v>128</v>
      </c>
      <c r="M30" s="271" t="s">
        <v>155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257</v>
      </c>
      <c r="B31" s="268"/>
      <c r="C31" s="207" t="s">
        <v>270</v>
      </c>
      <c r="D31" s="207"/>
      <c r="E31" s="211"/>
      <c r="F31" s="269"/>
    </row>
    <row r="32" spans="1:19" ht="14.25" customHeight="1">
      <c r="A32" s="267" t="s">
        <v>258</v>
      </c>
      <c r="B32" s="268"/>
      <c r="C32" s="207" t="s">
        <v>271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259</v>
      </c>
      <c r="B33" s="274"/>
      <c r="C33" s="207" t="s">
        <v>272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260</v>
      </c>
      <c r="B34" s="274"/>
      <c r="C34" s="207" t="s">
        <v>273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261</v>
      </c>
      <c r="B35" s="274"/>
      <c r="C35" s="222" t="s">
        <v>274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275</v>
      </c>
      <c r="B36" s="274"/>
      <c r="C36" s="222" t="s">
        <v>276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277</v>
      </c>
      <c r="B37" s="284"/>
      <c r="C37" s="243" t="s">
        <v>278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245</v>
      </c>
      <c r="B41" s="172"/>
      <c r="C41" s="169"/>
      <c r="D41" s="169"/>
      <c r="E41" s="169"/>
      <c r="F41" s="169"/>
      <c r="G41" s="170" t="s">
        <v>279</v>
      </c>
      <c r="H41" s="171" t="s">
        <v>245</v>
      </c>
      <c r="I41" s="172"/>
      <c r="J41" s="169"/>
      <c r="K41" s="169"/>
      <c r="L41" s="169"/>
      <c r="M41" s="169"/>
      <c r="Q41" s="170" t="s">
        <v>280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281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282</v>
      </c>
      <c r="B47" s="299"/>
      <c r="C47" s="299"/>
      <c r="D47" s="299"/>
      <c r="E47" s="299"/>
      <c r="F47" s="299"/>
      <c r="G47" s="300"/>
      <c r="H47" s="301" t="s">
        <v>283</v>
      </c>
      <c r="I47" s="302" t="s">
        <v>284</v>
      </c>
      <c r="J47" s="303"/>
      <c r="K47" s="302" t="s">
        <v>285</v>
      </c>
      <c r="L47" s="303"/>
      <c r="M47" s="302" t="s">
        <v>286</v>
      </c>
      <c r="N47" s="303"/>
      <c r="O47" s="302" t="s">
        <v>287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288</v>
      </c>
      <c r="B49" s="311" t="s">
        <v>289</v>
      </c>
      <c r="C49" s="312" t="s">
        <v>84</v>
      </c>
      <c r="D49" s="313" t="s">
        <v>290</v>
      </c>
      <c r="E49" s="314" t="s">
        <v>291</v>
      </c>
      <c r="F49" s="314" t="s">
        <v>292</v>
      </c>
      <c r="G49" s="314" t="s">
        <v>293</v>
      </c>
      <c r="H49" s="315"/>
      <c r="I49" s="310" t="s">
        <v>294</v>
      </c>
      <c r="J49" s="310" t="s">
        <v>295</v>
      </c>
      <c r="K49" s="316" t="s">
        <v>294</v>
      </c>
      <c r="L49" s="317" t="s">
        <v>295</v>
      </c>
      <c r="M49" s="316" t="s">
        <v>294</v>
      </c>
      <c r="N49" s="317" t="s">
        <v>295</v>
      </c>
      <c r="O49" s="316" t="s">
        <v>294</v>
      </c>
      <c r="P49" s="317" t="s">
        <v>295</v>
      </c>
      <c r="Q49" s="318" t="s">
        <v>296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297</v>
      </c>
      <c r="B51" s="329" t="s">
        <v>297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/>
      <c r="L51" s="335"/>
      <c r="M51" s="334" t="s">
        <v>144</v>
      </c>
      <c r="N51" s="335">
        <v>2</v>
      </c>
      <c r="O51" s="334"/>
      <c r="P51" s="335">
        <v>1</v>
      </c>
      <c r="Q51" s="333">
        <v>1</v>
      </c>
    </row>
    <row r="52" spans="1:256">
      <c r="A52" s="336" t="s">
        <v>298</v>
      </c>
      <c r="B52" s="337" t="s">
        <v>299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300</v>
      </c>
      <c r="B53" s="337" t="s">
        <v>301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302</v>
      </c>
      <c r="B54" s="337" t="s">
        <v>303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2</v>
      </c>
      <c r="M54" s="342" t="s">
        <v>146</v>
      </c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304</v>
      </c>
      <c r="B55" s="337" t="s">
        <v>305</v>
      </c>
      <c r="C55" s="344" t="s">
        <v>96</v>
      </c>
      <c r="D55" s="339">
        <v>7</v>
      </c>
      <c r="E55" s="339">
        <v>86</v>
      </c>
      <c r="F55" s="340" t="s">
        <v>97</v>
      </c>
      <c r="G55" s="341"/>
      <c r="H55" s="324"/>
      <c r="I55" s="341" t="s">
        <v>306</v>
      </c>
      <c r="J55" s="341">
        <v>4</v>
      </c>
      <c r="K55" s="342" t="s">
        <v>307</v>
      </c>
      <c r="L55" s="343">
        <v>3</v>
      </c>
      <c r="M55" s="342" t="s">
        <v>308</v>
      </c>
      <c r="N55" s="343">
        <v>2</v>
      </c>
      <c r="O55" s="342" t="s">
        <v>154</v>
      </c>
      <c r="P55" s="343">
        <v>1</v>
      </c>
      <c r="Q55" s="341">
        <v>7</v>
      </c>
    </row>
    <row r="56" spans="1:256" ht="33.75">
      <c r="A56" s="336" t="s">
        <v>309</v>
      </c>
      <c r="B56" s="337" t="s">
        <v>310</v>
      </c>
      <c r="C56" s="344" t="s">
        <v>99</v>
      </c>
      <c r="D56" s="339">
        <v>6</v>
      </c>
      <c r="E56" s="339">
        <v>4</v>
      </c>
      <c r="F56" s="340" t="s">
        <v>87</v>
      </c>
      <c r="G56" s="341"/>
      <c r="H56" s="324"/>
      <c r="I56" s="341" t="s">
        <v>147</v>
      </c>
      <c r="J56" s="341">
        <v>4</v>
      </c>
      <c r="K56" s="342"/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311</v>
      </c>
      <c r="B57" s="337" t="s">
        <v>312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313</v>
      </c>
      <c r="B58" s="337" t="s">
        <v>314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315</v>
      </c>
      <c r="B59" s="337" t="s">
        <v>316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317</v>
      </c>
      <c r="B60" s="337" t="s">
        <v>318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148</v>
      </c>
      <c r="P60" s="343">
        <v>2</v>
      </c>
      <c r="Q60" s="341">
        <v>1</v>
      </c>
    </row>
    <row r="61" spans="1:256">
      <c r="A61" s="336" t="s">
        <v>319</v>
      </c>
      <c r="B61" s="337" t="s">
        <v>319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320</v>
      </c>
      <c r="B62" s="346" t="s">
        <v>321</v>
      </c>
      <c r="C62" s="347" t="s">
        <v>111</v>
      </c>
      <c r="D62" s="348">
        <v>0</v>
      </c>
      <c r="E62" s="348">
        <v>7</v>
      </c>
      <c r="F62" s="349" t="s">
        <v>97</v>
      </c>
      <c r="G62" s="350"/>
      <c r="H62" s="324"/>
      <c r="I62" s="350" t="s">
        <v>153</v>
      </c>
      <c r="J62" s="350">
        <v>3</v>
      </c>
      <c r="K62" s="351"/>
      <c r="L62" s="352">
        <v>2</v>
      </c>
      <c r="M62" s="351"/>
      <c r="N62" s="352">
        <v>1</v>
      </c>
      <c r="O62" s="351"/>
      <c r="P62" s="352"/>
      <c r="Q62" s="350">
        <v>1</v>
      </c>
    </row>
    <row r="63" spans="1:256" ht="27.75" customHeight="1" thickBot="1">
      <c r="H63" s="353" t="s">
        <v>296</v>
      </c>
      <c r="I63" s="354">
        <v>4</v>
      </c>
      <c r="J63" s="355"/>
      <c r="K63" s="354">
        <v>2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E1174004-8516-463D-837A-0F7B82AD0853}">
      <formula1>36891</formula1>
      <formula2>71558</formula2>
    </dataValidation>
    <dataValidation type="textLength" allowBlank="1" showInputMessage="1" showErrorMessage="1" sqref="A18:E18" xr:uid="{0AD2E1C3-42A0-4083-863C-F30AA8C86C28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A65C-9EC5-444B-B49A-ECBC1C23F4B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39" sqref="D39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242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5056</v>
      </c>
      <c r="G23" s="32">
        <v>948536</v>
      </c>
      <c r="H23" s="32">
        <v>6399470</v>
      </c>
      <c r="I23" s="32">
        <v>1027</v>
      </c>
      <c r="J23" s="32" t="s">
        <v>59</v>
      </c>
      <c r="K23" s="31">
        <v>948506.63989259338</v>
      </c>
      <c r="L23" s="31">
        <v>6399447.781806062</v>
      </c>
      <c r="M23" s="31">
        <v>948440.09019055427</v>
      </c>
      <c r="N23" s="31">
        <v>6399385.1094084922</v>
      </c>
      <c r="O23" s="32">
        <v>31</v>
      </c>
      <c r="P23" s="32">
        <v>93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243</v>
      </c>
      <c r="B26" s="39" t="s">
        <v>244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13.433333333333332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86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4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7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128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138</v>
      </c>
      <c r="F68" s="89" t="s">
        <v>145</v>
      </c>
      <c r="G68" s="92">
        <v>25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138</v>
      </c>
      <c r="F70" s="89" t="s">
        <v>150</v>
      </c>
      <c r="G70" s="92">
        <v>40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133</v>
      </c>
      <c r="F71" s="89" t="s">
        <v>150</v>
      </c>
      <c r="G71" s="92">
        <v>20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128</v>
      </c>
      <c r="F72" s="89" t="s">
        <v>150</v>
      </c>
      <c r="G72" s="92">
        <v>30</v>
      </c>
      <c r="H72" s="89"/>
      <c r="I72" s="89">
        <v>1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111</v>
      </c>
      <c r="E73" s="89" t="s">
        <v>138</v>
      </c>
      <c r="F73" s="89" t="s">
        <v>150</v>
      </c>
      <c r="G73" s="92">
        <v>20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123</v>
      </c>
      <c r="F74" s="89" t="s">
        <v>155</v>
      </c>
      <c r="G74" s="92">
        <v>10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138</v>
      </c>
      <c r="F75" s="89" t="s">
        <v>155</v>
      </c>
      <c r="G75" s="92">
        <v>30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133</v>
      </c>
      <c r="F76" s="89" t="s">
        <v>155</v>
      </c>
      <c r="G76" s="92">
        <v>45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128</v>
      </c>
      <c r="F77" s="89" t="s">
        <v>155</v>
      </c>
      <c r="G77" s="92">
        <v>20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1</v>
      </c>
      <c r="F88" s="92"/>
      <c r="G88" s="92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39</v>
      </c>
      <c r="F89" s="92">
        <v>12</v>
      </c>
      <c r="G89" s="92">
        <v>17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2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11</v>
      </c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>
        <v>1</v>
      </c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2</v>
      </c>
      <c r="F93" s="92">
        <v>2</v>
      </c>
      <c r="G93" s="92">
        <v>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>
        <v>2</v>
      </c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36</v>
      </c>
      <c r="F95" s="92">
        <v>75</v>
      </c>
      <c r="G95" s="92">
        <v>36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2</v>
      </c>
      <c r="F97" s="92"/>
      <c r="G97" s="92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>
        <v>8</v>
      </c>
      <c r="F98" s="92">
        <v>9</v>
      </c>
      <c r="G98" s="92">
        <v>29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2</v>
      </c>
      <c r="F99" s="92">
        <v>4</v>
      </c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488</v>
      </c>
      <c r="F100" s="92">
        <v>411</v>
      </c>
      <c r="G100" s="92">
        <v>321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1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85</v>
      </c>
      <c r="F102" s="92">
        <v>14</v>
      </c>
      <c r="G102" s="92">
        <v>13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44</v>
      </c>
      <c r="F103" s="92">
        <v>23</v>
      </c>
      <c r="G103" s="92">
        <v>15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4</v>
      </c>
      <c r="F104" s="92">
        <v>1</v>
      </c>
      <c r="G104" s="92">
        <v>4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>
        <v>2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7</v>
      </c>
      <c r="F106" s="92">
        <v>4</v>
      </c>
      <c r="G106" s="92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1</v>
      </c>
      <c r="F107" s="92"/>
      <c r="G107" s="92">
        <v>2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>
        <v>1</v>
      </c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/>
      <c r="F109" s="92"/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4</v>
      </c>
      <c r="F110" s="92">
        <v>3</v>
      </c>
      <c r="G110" s="92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78</v>
      </c>
      <c r="F111" s="92">
        <v>20</v>
      </c>
      <c r="G111" s="92">
        <v>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3</v>
      </c>
      <c r="F112" s="92"/>
      <c r="G112" s="92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10</v>
      </c>
      <c r="F113" s="92">
        <v>2</v>
      </c>
      <c r="G113" s="92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368</v>
      </c>
      <c r="F114" s="92">
        <v>19</v>
      </c>
      <c r="G114" s="92">
        <v>185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/>
      <c r="F115" s="92">
        <v>1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>
        <v>1</v>
      </c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7</v>
      </c>
      <c r="F117" s="92">
        <v>3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6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 t="s">
        <v>233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 t="s">
        <v>233</v>
      </c>
      <c r="F120" s="92" t="s">
        <v>233</v>
      </c>
      <c r="G120" s="92" t="s">
        <v>233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5</v>
      </c>
      <c r="F121" s="92">
        <v>2</v>
      </c>
      <c r="G121" s="92">
        <v>3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1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1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AFB084C-C887-4502-AE1D-F4E0E8BB3603}">
      <formula1>$T$2:$T$3</formula1>
    </dataValidation>
    <dataValidation type="list" allowBlank="1" showErrorMessage="1" errorTitle="Bocal de regroupement" sqref="F78" xr:uid="{75474B8D-1F93-4629-8892-B072BA79A489}">
      <formula1>#REF!</formula1>
    </dataValidation>
    <dataValidation type="list" allowBlank="1" showErrorMessage="1" errorTitle="Abondance végétation de 0 à 5" sqref="K78" xr:uid="{FC8779AA-2DBE-41DF-94EC-C575D10EC303}">
      <formula1>#REF!</formula1>
    </dataValidation>
    <dataValidation type="list" allowBlank="1" showErrorMessage="1" errorTitle="Intensité du comatage de 0 à 5" sqref="H78" xr:uid="{3DB44D5E-B706-4BF9-B7C7-2DB4081CFE34}">
      <formula1>#REF!</formula1>
    </dataValidation>
    <dataValidation type="list" allowBlank="1" showErrorMessage="1" errorTitle="Codage SANDRE svp" sqref="E78" xr:uid="{15EB9285-C51C-4569-86B4-9A6876BDB2DA}">
      <formula1>#REF!</formula1>
    </dataValidation>
    <dataValidation type="list" allowBlank="1" showInputMessage="1" showErrorMessage="1" sqref="D78 IV67:IV78" xr:uid="{5DDEB8A1-9377-48E9-925F-02FB4307DA02}">
      <formula1>#REF!</formula1>
    </dataValidation>
    <dataValidation type="list" allowBlank="1" errorTitle="Codage SANDRE svp" sqref="E66:E77" xr:uid="{220AC365-8647-49D9-BEF3-A39809C37D00}">
      <formula1>"N1, N3, N5 , N6"</formula1>
    </dataValidation>
    <dataValidation type="list" allowBlank="1" showInputMessage="1" sqref="D67:D77" xr:uid="{676D619A-1F85-4D3F-B7EF-9E2EB5961FB2}">
      <formula1>"S1, S2, S3, S9, S10, S11, S18, S24, S25, S28, S29, S30"</formula1>
    </dataValidation>
    <dataValidation allowBlank="1" showErrorMessage="1" errorTitle="Altitude en mètres" sqref="K23:N23" xr:uid="{1605F2DF-73C3-4D1E-B68D-4A56581EDE6D}"/>
    <dataValidation type="list" allowBlank="1" errorTitle="Bocal de regroupement" sqref="F66:F77" xr:uid="{7FB8274B-A926-4911-A531-7929E6234E0C}">
      <formula1>"PhA , PhB, PhC"</formula1>
    </dataValidation>
    <dataValidation type="list" allowBlank="1" errorTitle="Intensité du comatage de 0 à 5" sqref="H66:H77" xr:uid="{0125E0CF-443A-4A12-88D5-E4E12EB6CFE6}">
      <formula1>"0, 1, 2, 3, 4, 5"</formula1>
    </dataValidation>
    <dataValidation type="list" allowBlank="1" errorTitle="Stabilité ou non du substrat" sqref="I66:I77" xr:uid="{334C8E4B-F25B-42F6-AB4B-0F66E9BB7088}">
      <formula1>"stable , moyennement stable , instable"</formula1>
    </dataValidation>
    <dataValidation type="list" allowBlank="1" errorTitle="Abondance végétation de 0 à 5" sqref="K66:K77" xr:uid="{BB21C738-FCBB-44B2-A633-706E8F963EEA}">
      <formula1>"0, 1, 2, 3, 4, 5"</formula1>
    </dataValidation>
    <dataValidation type="list" allowBlank="1" errorTitle="Choisir une des 4 catégories" error="Vous devez indiquer une des 4 catégories de la liste déroulante" sqref="I39:I50" xr:uid="{7D9AA5BE-DAC2-4CDA-9536-8ABFFEF5F3B9}">
      <formula1>"D, M, MNR, P"</formula1>
    </dataValidation>
    <dataValidation type="list" allowBlank="1" sqref="D66" xr:uid="{01E0A974-1DED-47C2-9B49-0A9F8DD5E88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BFD0C08-16C8-4110-8D92-17DB5038884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7E177D8-BB57-4039-898C-3DB14860506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264AA55-CA9B-4093-A052-CB69948DFE8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B9CFD1A-B1DB-470C-B1C2-B299F74AD802}">
      <formula1>1</formula1>
      <formula2>3</formula2>
    </dataValidation>
    <dataValidation allowBlank="1" showErrorMessage="1" promptTitle="ATTENTION" prompt="en Lambert II étendu" sqref="G23 E27:E28" xr:uid="{E2C3C603-B20A-4B30-88EF-93C1A1CC6F0C}"/>
    <dataValidation type="textLength" allowBlank="1" showInputMessage="1" showErrorMessage="1" sqref="A41:E41 IS42:IV42" xr:uid="{532E4D17-258E-43D4-907E-DD36CF68AEDB}">
      <formula1>0</formula1>
      <formula2>50</formula2>
    </dataValidation>
    <dataValidation type="whole" allowBlank="1" showErrorMessage="1" errorTitle="Altitude en mètres" sqref="I23:I28" xr:uid="{5DEA547D-54EE-4D42-A05A-1B2A2EA48E7F}">
      <formula1>0</formula1>
      <formula2>4000</formula2>
    </dataValidation>
    <dataValidation type="decimal" allowBlank="1" showErrorMessage="1" errorTitle="Recouvrement en % de 0 à 100" sqref="H39:H50" xr:uid="{F51621F4-448C-4F61-8367-32D86618F6C4}">
      <formula1>0</formula1>
      <formula2>100</formula2>
    </dataValidation>
    <dataValidation type="textLength" operator="equal" allowBlank="1" showErrorMessage="1" errorTitle="Code INSEE selon le type 00000" sqref="F23" xr:uid="{3089F4F3-B0FD-4C04-898A-67979315D31D}">
      <formula1>5</formula1>
      <formula2>0</formula2>
    </dataValidation>
    <dataValidation type="date" allowBlank="1" showErrorMessage="1" errorTitle="Date du prélèvement (jj/mm/aaaa)" sqref="IV40" xr:uid="{4153B6D6-C28B-40EF-B9BA-B0C0A85130B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2019-05-02T13:24:12Z</dcterms:created>
  <dcterms:modified xsi:type="dcterms:W3CDTF">2019-05-02T13:26:38Z</dcterms:modified>
</cp:coreProperties>
</file>