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<sst xmlns="http://schemas.openxmlformats.org/spreadsheetml/2006/main" count="371" uniqueCount="237">
  <si>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</si>
  <si>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</si>
  <si>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</si>
  <si>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</si>
  <si>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</si>
  <si>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</si>
  <si>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</si>
  <si>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</si>
  <si>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</si>
  <si>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</si>
  <si>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</si>
  <si>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</si>
  <si>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</si>
  <si>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</si>
  <si>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</si>
  <si>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</si>
  <si>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</si>
  <si>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</si>
  <si>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</si>
  <si>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</si>
  <si>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</si>
  <si>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</si>
  <si>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</si>
  <si>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</si>
  <si>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</si>
  <si>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</si>
  <si>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</si>
  <si>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</si>
  <si>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</si>
  <si>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</si>
  <si>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</si>
  <si>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</si>
  <si>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</si>
  <si>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</si>
  <si>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</si>
  <si>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</si>
  <si>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</si>
  <si>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</si>
  <si>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</si>
  <si>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</si>
  <si>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</si>
  <si>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</si>
  <si>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</si>
  <si>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</si>
  <si>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</si>
  <si>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</si>
  <si>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</si>
  <si>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</si>
  <si>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</si>
  <si>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</si>
  <si>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</si>
  <si>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</si>
  <si>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</si>
  <si>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</si>
  <si>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</si>
  <si>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</si>
  <si>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</si>
  <si>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</si>
  <si>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</si>
  <si>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</si>
  <si>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</si>
  <si>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</si>
  <si>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</si>
  <si>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</si>
  <si>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</si>
  <si>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</si>
  <si>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</si>
  <si>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</si>
  <si>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</si>
  <si>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</si>
  <si>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</si>
  <si>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</si>
  <si>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</si>
  <si>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</si>
  <si>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</si>
  <si>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</si>
  <si>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</si>
  <si>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</si>
  <si>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</si>
  <si>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</si>
  <si>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</si>
  <si>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</si>
  <si>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</si>
  <si>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</si>
  <si>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</si>
  <si>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</si>
  <si>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</si>
  <si>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</si>
  <si>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</si>
  <si>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</si>
  <si>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</si>
  <si>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</si>
  <si>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</si>
  <si>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</si>
  <si>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</si>
  <si>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</si>
  <si>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</si>
  <si>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</si>
  <si>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</si>
  <si>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</si>
  <si>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</si>
  <si>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</si>
  <si>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</si>
  <si>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</si>
  <si>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</si>
  <si>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</si>
  <si>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</si>
  <si>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</si>
  <si>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</si>
  <si>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</si>
  <si>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</si>
  <si>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</si>
  <si>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</si>
  <si>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</si>
  <si>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</si>
  <si>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</si>
  <si>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</si>
  <si>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</si>
  <si>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</si>
  <si>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</si>
  <si>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</si>
  <si>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</si>
  <si>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</si>
  <si>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</si>
  <si>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</si>
  <si>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</si>
  <si>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</si>
  <si>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</si>
  <si>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</si>
  <si>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</si>
  <si>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</si>
  <si>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</si>
  <si>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</si>
  <si>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</si>
  <si>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</si>
  <si>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</si>
  <si>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</si>
  <si>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</si>
  <si>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</si>
  <si>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</si>
  <si>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</si>
  <si>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</si>
  <si>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</si>
  <si>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</si>
  <si>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</si>
  <si>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</si>
  <si>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</si>
  <si>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</si>
  <si>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</si>
  <si>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</si>
  <si>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</si>
  <si>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</si>
  <si>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</si>
  <si>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</si>
  <si>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</si>
  <si>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</si>
  <si>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</si>
  <si>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</si>
  <si>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</si>
  <si>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</si>
  <si>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</si>
  <si>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</si>
  <si>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</si>
  <si>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</si>
  <si>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</si>
  <si>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</si>
  <si>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</si>
  <si>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</si>
  <si>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</si>
  <si>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</si>
  <si>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</si>
  <si>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</si>
  <si>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</si>
  <si>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</si>
  <si>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</si>
  <si>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</si>
  <si>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</si>
  <si>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</si>
  <si>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</si>
  <si>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</si>
  <si>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</si>
  <si>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</si>
  <si>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</si>
  <si>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</si>
  <si>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</si>
  <si>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</si>
  <si>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</si>
  <si>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</si>
  <si>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</si>
  <si>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</si>
  <si>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</si>
  <si>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</si>
  <si>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</si>
  <si>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</si>
  <si>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</si>
  <si>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</si>
  <si>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</si>
  <si>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</si>
  <si>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</si>
  <si>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</si>
  <si>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</si>
  <si>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</si>
  <si>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</si>
  <si>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</si>
  <si>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Cians</t>
  </si>
  <si>
    <t>Rigaud</t>
  </si>
  <si>
    <t>06101</t>
  </si>
  <si>
    <t>974356</t>
  </si>
  <si>
    <t>1895300</t>
  </si>
  <si>
    <t>Protonemura</t>
  </si>
  <si>
    <t>Perla</t>
  </si>
  <si>
    <t>Hydropsyche</t>
  </si>
  <si>
    <t>Rhyacophila</t>
  </si>
  <si>
    <t>Baetidae</t>
  </si>
  <si>
    <t>Acentrella</t>
  </si>
  <si>
    <t>Baetis</t>
  </si>
  <si>
    <t>Ecdyonurus</t>
  </si>
  <si>
    <t>Rhithrogena</t>
  </si>
  <si>
    <t>Oligoneuriella</t>
  </si>
  <si>
    <t>Elmis</t>
  </si>
  <si>
    <t>Athericidae</t>
  </si>
  <si>
    <t>Blephariceridae</t>
  </si>
  <si>
    <t>Ceratopogonidae</t>
  </si>
  <si>
    <t>Chironomidae</t>
  </si>
  <si>
    <t>Empididae</t>
  </si>
  <si>
    <t>Limoniidae</t>
  </si>
  <si>
    <t>Psychodidae</t>
  </si>
  <si>
    <t>Simuliidae</t>
  </si>
  <si>
    <t>Stratiomyidae</t>
  </si>
  <si>
    <t>Tabanidae</t>
  </si>
  <si>
    <t>Tipulidae</t>
  </si>
  <si>
    <t>OLIGOCHETES</t>
  </si>
  <si>
    <t>HYDRACARIENS</t>
  </si>
  <si>
    <t>P</t>
  </si>
  <si>
    <t>Leuctra</t>
  </si>
  <si>
    <t>Amphinemura</t>
  </si>
  <si>
    <t>Seratella ignita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</si>
</sst>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0"/>
      <color indexed="8"/>
      <name val="MS Sans Serif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29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61">
      <selection activeCell="B112" sqref="B112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1" t="s">
        <v>12</v>
      </c>
      <c r="B1" s="123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1"/>
      <c r="B2" s="131"/>
      <c r="C2" s="13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5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6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6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6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6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6"/>
      <c r="H9" s="114" t="s">
        <v>190</v>
      </c>
      <c r="I9" s="11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6"/>
      <c r="H10" s="116"/>
      <c r="I10" s="11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6"/>
      <c r="H11" s="116"/>
      <c r="I11" s="11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6"/>
      <c r="H12" s="116"/>
      <c r="I12" s="11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7"/>
      <c r="H13" s="118"/>
      <c r="I13" s="11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5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6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6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6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6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7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52</v>
      </c>
      <c r="B23" s="16">
        <v>6710100</v>
      </c>
      <c r="C23" s="16" t="s">
        <v>204</v>
      </c>
      <c r="D23" s="16" t="s">
        <v>205</v>
      </c>
      <c r="E23" s="16" t="s">
        <v>205</v>
      </c>
      <c r="F23" s="28" t="s">
        <v>206</v>
      </c>
      <c r="G23" s="16" t="s">
        <v>207</v>
      </c>
      <c r="H23" s="16" t="s">
        <v>208</v>
      </c>
      <c r="I23" s="16">
        <v>484</v>
      </c>
      <c r="J23" s="16" t="s">
        <v>22</v>
      </c>
      <c r="K23" s="44">
        <v>974360</v>
      </c>
      <c r="L23" s="44">
        <v>1895492</v>
      </c>
      <c r="M23" s="44">
        <v>974214</v>
      </c>
      <c r="N23" s="44">
        <v>1895267</v>
      </c>
      <c r="O23" s="44">
        <v>20</v>
      </c>
      <c r="P23" s="44">
        <v>360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1020793</v>
      </c>
      <c r="H24" s="98">
        <v>6325931</v>
      </c>
      <c r="K24" s="98">
        <v>1020799</v>
      </c>
      <c r="L24" s="98">
        <v>6326122</v>
      </c>
      <c r="M24" s="98">
        <v>1020651</v>
      </c>
      <c r="N24" s="98">
        <v>6325899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1" t="s">
        <v>149</v>
      </c>
      <c r="B25" s="122"/>
      <c r="C25" s="123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1" t="s">
        <v>117</v>
      </c>
      <c r="H32" s="122"/>
      <c r="I32" s="122"/>
      <c r="J32" s="123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6710100</v>
      </c>
      <c r="B39" s="95" t="str">
        <f>C23</f>
        <v>Cians</v>
      </c>
      <c r="C39" s="113" t="str">
        <f>D23</f>
        <v>Rigaud</v>
      </c>
      <c r="D39" s="43">
        <v>41053</v>
      </c>
      <c r="E39" s="44">
        <v>9.3</v>
      </c>
      <c r="F39" s="45" t="s">
        <v>129</v>
      </c>
      <c r="G39" s="89" t="s">
        <v>143</v>
      </c>
      <c r="H39" s="87"/>
      <c r="I39" s="87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28"/>
      <c r="B41" s="129"/>
      <c r="C41" s="129"/>
      <c r="D41" s="129"/>
      <c r="E41" s="130"/>
      <c r="F41" s="45" t="s">
        <v>157</v>
      </c>
      <c r="G41" s="89" t="s">
        <v>153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71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21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3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2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2</v>
      </c>
      <c r="I50" s="87" t="s">
        <v>163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1" t="s">
        <v>59</v>
      </c>
      <c r="B52" s="122"/>
      <c r="C52" s="122"/>
      <c r="D52" s="122"/>
      <c r="E52" s="123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6710100</v>
      </c>
      <c r="B66" s="60">
        <f>D39</f>
        <v>41053</v>
      </c>
      <c r="C66" s="61" t="s">
        <v>77</v>
      </c>
      <c r="D66" s="62" t="s">
        <v>154</v>
      </c>
      <c r="E66" s="62" t="s">
        <v>9</v>
      </c>
      <c r="F66" s="63" t="s">
        <v>171</v>
      </c>
      <c r="G66" s="87">
        <v>5</v>
      </c>
      <c r="H66" s="87"/>
      <c r="I66" s="87"/>
      <c r="J66" s="87"/>
      <c r="K66" s="87"/>
      <c r="T66" s="86"/>
      <c r="U66" s="86"/>
    </row>
    <row r="67" spans="1:21" ht="14.25">
      <c r="A67" s="71">
        <f>+A$66</f>
        <v>6710100</v>
      </c>
      <c r="B67" s="72">
        <f>+B$66</f>
        <v>41053</v>
      </c>
      <c r="C67" s="61" t="s">
        <v>78</v>
      </c>
      <c r="D67" s="63" t="s">
        <v>138</v>
      </c>
      <c r="E67" s="63" t="s">
        <v>10</v>
      </c>
      <c r="F67" s="63" t="s">
        <v>171</v>
      </c>
      <c r="G67" s="87">
        <v>5</v>
      </c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6710100</v>
      </c>
      <c r="B68" s="72">
        <f aca="true" t="shared" si="1" ref="B68:B77">+B$66</f>
        <v>41053</v>
      </c>
      <c r="C68" s="61" t="s">
        <v>79</v>
      </c>
      <c r="D68" s="63" t="s">
        <v>141</v>
      </c>
      <c r="E68" s="63" t="s">
        <v>11</v>
      </c>
      <c r="F68" s="63" t="s">
        <v>171</v>
      </c>
      <c r="G68" s="87">
        <v>25</v>
      </c>
      <c r="H68" s="87"/>
      <c r="I68" s="87"/>
      <c r="J68" s="87"/>
      <c r="K68" s="87"/>
      <c r="T68" s="86"/>
      <c r="U68" s="86"/>
    </row>
    <row r="69" spans="1:21" ht="14.25">
      <c r="A69" s="71">
        <f t="shared" si="0"/>
        <v>6710100</v>
      </c>
      <c r="B69" s="72">
        <f t="shared" si="1"/>
        <v>41053</v>
      </c>
      <c r="C69" s="61" t="s">
        <v>80</v>
      </c>
      <c r="D69" s="63" t="s">
        <v>156</v>
      </c>
      <c r="E69" s="63" t="s">
        <v>169</v>
      </c>
      <c r="F69" s="63" t="s">
        <v>171</v>
      </c>
      <c r="G69" s="87">
        <v>10</v>
      </c>
      <c r="H69" s="87"/>
      <c r="I69" s="87"/>
      <c r="J69" s="87"/>
      <c r="K69" s="87"/>
      <c r="T69" s="86"/>
      <c r="U69" s="86"/>
    </row>
    <row r="70" spans="1:21" ht="14.25">
      <c r="A70" s="71">
        <f t="shared" si="0"/>
        <v>6710100</v>
      </c>
      <c r="B70" s="72">
        <f t="shared" si="1"/>
        <v>41053</v>
      </c>
      <c r="C70" s="61" t="s">
        <v>81</v>
      </c>
      <c r="D70" s="63" t="s">
        <v>137</v>
      </c>
      <c r="E70" s="63" t="s">
        <v>9</v>
      </c>
      <c r="F70" s="63" t="s">
        <v>172</v>
      </c>
      <c r="G70" s="87">
        <v>20</v>
      </c>
      <c r="H70" s="87"/>
      <c r="I70" s="87"/>
      <c r="J70" s="87"/>
      <c r="K70" s="87"/>
      <c r="T70" s="86"/>
      <c r="U70" s="86"/>
    </row>
    <row r="71" spans="1:21" ht="14.25">
      <c r="A71" s="71">
        <f t="shared" si="0"/>
        <v>6710100</v>
      </c>
      <c r="B71" s="72">
        <f t="shared" si="1"/>
        <v>41053</v>
      </c>
      <c r="C71" s="61" t="s">
        <v>82</v>
      </c>
      <c r="D71" s="63" t="s">
        <v>155</v>
      </c>
      <c r="E71" s="63" t="s">
        <v>169</v>
      </c>
      <c r="F71" s="63" t="s">
        <v>172</v>
      </c>
      <c r="G71" s="87">
        <v>40</v>
      </c>
      <c r="H71" s="87"/>
      <c r="I71" s="87"/>
      <c r="J71" s="87"/>
      <c r="K71" s="87"/>
      <c r="T71" s="86"/>
      <c r="U71" s="86"/>
    </row>
    <row r="72" spans="1:21" ht="14.25">
      <c r="A72" s="71">
        <f t="shared" si="0"/>
        <v>6710100</v>
      </c>
      <c r="B72" s="72">
        <f t="shared" si="1"/>
        <v>41053</v>
      </c>
      <c r="C72" s="61" t="s">
        <v>83</v>
      </c>
      <c r="D72" s="63" t="s">
        <v>137</v>
      </c>
      <c r="E72" s="63" t="s">
        <v>169</v>
      </c>
      <c r="F72" s="63" t="s">
        <v>172</v>
      </c>
      <c r="G72" s="87">
        <v>40</v>
      </c>
      <c r="H72" s="87"/>
      <c r="I72" s="87"/>
      <c r="J72" s="87"/>
      <c r="K72" s="87"/>
      <c r="T72" s="86"/>
      <c r="U72" s="86"/>
    </row>
    <row r="73" spans="1:21" ht="14.25">
      <c r="A73" s="71">
        <f t="shared" si="0"/>
        <v>6710100</v>
      </c>
      <c r="B73" s="72">
        <f t="shared" si="1"/>
        <v>41053</v>
      </c>
      <c r="C73" s="61" t="s">
        <v>84</v>
      </c>
      <c r="D73" s="63" t="s">
        <v>155</v>
      </c>
      <c r="E73" s="63" t="s">
        <v>9</v>
      </c>
      <c r="F73" s="63" t="s">
        <v>172</v>
      </c>
      <c r="G73" s="87">
        <v>25</v>
      </c>
      <c r="H73" s="87"/>
      <c r="I73" s="87"/>
      <c r="J73" s="87"/>
      <c r="K73" s="87"/>
      <c r="T73" s="86"/>
      <c r="U73" s="86"/>
    </row>
    <row r="74" spans="1:21" ht="14.25">
      <c r="A74" s="71">
        <f t="shared" si="0"/>
        <v>6710100</v>
      </c>
      <c r="B74" s="72">
        <f t="shared" si="1"/>
        <v>41053</v>
      </c>
      <c r="C74" s="61" t="s">
        <v>85</v>
      </c>
      <c r="D74" s="63" t="s">
        <v>137</v>
      </c>
      <c r="E74" s="63" t="s">
        <v>10</v>
      </c>
      <c r="F74" s="63" t="s">
        <v>173</v>
      </c>
      <c r="G74" s="87">
        <v>5</v>
      </c>
      <c r="H74" s="87"/>
      <c r="I74" s="87"/>
      <c r="J74" s="87"/>
      <c r="K74" s="87"/>
      <c r="T74" s="86"/>
      <c r="U74" s="86"/>
    </row>
    <row r="75" spans="1:21" ht="14.25">
      <c r="A75" s="71">
        <f t="shared" si="0"/>
        <v>6710100</v>
      </c>
      <c r="B75" s="72">
        <f t="shared" si="1"/>
        <v>41053</v>
      </c>
      <c r="C75" s="61" t="s">
        <v>86</v>
      </c>
      <c r="D75" s="63" t="s">
        <v>137</v>
      </c>
      <c r="E75" s="63" t="s">
        <v>11</v>
      </c>
      <c r="F75" s="63" t="s">
        <v>173</v>
      </c>
      <c r="G75" s="87">
        <v>5</v>
      </c>
      <c r="H75" s="87"/>
      <c r="I75" s="87"/>
      <c r="J75" s="87"/>
      <c r="K75" s="87"/>
      <c r="T75" s="86"/>
      <c r="U75" s="86"/>
    </row>
    <row r="76" spans="1:21" ht="14.25">
      <c r="A76" s="71">
        <f t="shared" si="0"/>
        <v>6710100</v>
      </c>
      <c r="B76" s="72">
        <f t="shared" si="1"/>
        <v>41053</v>
      </c>
      <c r="C76" s="61" t="s">
        <v>87</v>
      </c>
      <c r="D76" s="63" t="s">
        <v>137</v>
      </c>
      <c r="E76" s="63" t="s">
        <v>9</v>
      </c>
      <c r="F76" s="63" t="s">
        <v>173</v>
      </c>
      <c r="G76" s="87">
        <v>10</v>
      </c>
      <c r="H76" s="87"/>
      <c r="I76" s="87"/>
      <c r="J76" s="87"/>
      <c r="K76" s="87"/>
      <c r="T76" s="86"/>
      <c r="U76" s="86"/>
    </row>
    <row r="77" spans="1:21" ht="14.25">
      <c r="A77" s="71">
        <f t="shared" si="0"/>
        <v>6710100</v>
      </c>
      <c r="B77" s="72">
        <f t="shared" si="1"/>
        <v>41053</v>
      </c>
      <c r="C77" s="61" t="s">
        <v>88</v>
      </c>
      <c r="D77" s="63" t="s">
        <v>137</v>
      </c>
      <c r="E77" s="63" t="s">
        <v>169</v>
      </c>
      <c r="F77" s="63" t="s">
        <v>173</v>
      </c>
      <c r="G77" s="87">
        <v>25</v>
      </c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1" t="s">
        <v>89</v>
      </c>
      <c r="B79" s="123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0" t="s">
        <v>94</v>
      </c>
      <c r="F86" s="120"/>
      <c r="G86" s="120"/>
      <c r="H86" s="124" t="s">
        <v>126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6710100</v>
      </c>
      <c r="B88" s="96">
        <f>B66</f>
        <v>41053</v>
      </c>
      <c r="C88" s="87" t="s">
        <v>234</v>
      </c>
      <c r="D88" s="87">
        <v>69</v>
      </c>
      <c r="E88" s="87"/>
      <c r="F88" s="87">
        <v>16</v>
      </c>
      <c r="G88" s="87">
        <v>9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6710100</v>
      </c>
      <c r="B89" s="72">
        <f>+B$88</f>
        <v>41053</v>
      </c>
      <c r="C89" s="87" t="s">
        <v>235</v>
      </c>
      <c r="D89" s="87">
        <v>21</v>
      </c>
      <c r="E89" s="87">
        <v>2</v>
      </c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6710100</v>
      </c>
      <c r="B90" s="72">
        <f aca="true" t="shared" si="3" ref="B90:B121">+B$88</f>
        <v>41053</v>
      </c>
      <c r="C90" s="87" t="s">
        <v>209</v>
      </c>
      <c r="D90" s="87">
        <v>46</v>
      </c>
      <c r="E90" s="87"/>
      <c r="F90" s="87">
        <v>9</v>
      </c>
      <c r="G90" s="87">
        <v>7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6710100</v>
      </c>
      <c r="B91" s="72">
        <f t="shared" si="3"/>
        <v>41053</v>
      </c>
      <c r="C91" s="87" t="s">
        <v>210</v>
      </c>
      <c r="D91" s="87">
        <v>164</v>
      </c>
      <c r="E91" s="87"/>
      <c r="F91" s="87">
        <v>1</v>
      </c>
      <c r="G91" s="87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6710100</v>
      </c>
      <c r="B92" s="72">
        <f t="shared" si="3"/>
        <v>41053</v>
      </c>
      <c r="C92" s="87" t="s">
        <v>211</v>
      </c>
      <c r="D92" s="87">
        <v>212</v>
      </c>
      <c r="E92" s="87"/>
      <c r="F92" s="87">
        <v>8</v>
      </c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6710100</v>
      </c>
      <c r="B93" s="72">
        <f t="shared" si="3"/>
        <v>41053</v>
      </c>
      <c r="C93" s="87" t="s">
        <v>212</v>
      </c>
      <c r="D93" s="87">
        <v>183</v>
      </c>
      <c r="E93" s="87"/>
      <c r="F93" s="87"/>
      <c r="G93" s="87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6710100</v>
      </c>
      <c r="B94" s="72">
        <f t="shared" si="3"/>
        <v>41053</v>
      </c>
      <c r="C94" s="87" t="s">
        <v>213</v>
      </c>
      <c r="D94" s="87">
        <v>363</v>
      </c>
      <c r="E94" s="87"/>
      <c r="F94" s="87">
        <v>1</v>
      </c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6710100</v>
      </c>
      <c r="B95" s="72">
        <f t="shared" si="3"/>
        <v>41053</v>
      </c>
      <c r="C95" s="87" t="s">
        <v>214</v>
      </c>
      <c r="D95" s="87">
        <v>5151</v>
      </c>
      <c r="E95" s="87"/>
      <c r="F95" s="87">
        <v>3</v>
      </c>
      <c r="G95" s="87">
        <v>11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6710100</v>
      </c>
      <c r="B96" s="72">
        <f t="shared" si="3"/>
        <v>41053</v>
      </c>
      <c r="C96" s="87" t="s">
        <v>215</v>
      </c>
      <c r="D96" s="87">
        <v>364</v>
      </c>
      <c r="E96" s="87"/>
      <c r="F96" s="87">
        <v>9</v>
      </c>
      <c r="G96" s="87">
        <v>12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6710100</v>
      </c>
      <c r="B97" s="72">
        <f t="shared" si="3"/>
        <v>41053</v>
      </c>
      <c r="C97" s="87" t="s">
        <v>236</v>
      </c>
      <c r="D97" s="87">
        <v>451</v>
      </c>
      <c r="E97" s="87"/>
      <c r="F97" s="87">
        <v>3</v>
      </c>
      <c r="G97" s="87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6710100</v>
      </c>
      <c r="B98" s="72">
        <f t="shared" si="3"/>
        <v>41053</v>
      </c>
      <c r="C98" s="87" t="s">
        <v>216</v>
      </c>
      <c r="D98" s="87">
        <v>421</v>
      </c>
      <c r="E98" s="87">
        <v>1</v>
      </c>
      <c r="F98" s="87">
        <v>11</v>
      </c>
      <c r="G98" s="87">
        <v>7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6710100</v>
      </c>
      <c r="B99" s="72">
        <f t="shared" si="3"/>
        <v>41053</v>
      </c>
      <c r="C99" s="87" t="s">
        <v>217</v>
      </c>
      <c r="D99" s="87">
        <v>404</v>
      </c>
      <c r="E99" s="87">
        <v>2</v>
      </c>
      <c r="F99" s="87">
        <v>45</v>
      </c>
      <c r="G99" s="87">
        <v>33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6710100</v>
      </c>
      <c r="B100" s="72">
        <f t="shared" si="3"/>
        <v>41053</v>
      </c>
      <c r="C100" s="87" t="s">
        <v>218</v>
      </c>
      <c r="D100" s="87">
        <v>394</v>
      </c>
      <c r="E100" s="87"/>
      <c r="F100" s="87">
        <v>3</v>
      </c>
      <c r="G100" s="87">
        <v>4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6710100</v>
      </c>
      <c r="B101" s="72">
        <f t="shared" si="3"/>
        <v>41053</v>
      </c>
      <c r="C101" s="87" t="s">
        <v>219</v>
      </c>
      <c r="D101" s="87">
        <v>618</v>
      </c>
      <c r="E101" s="87">
        <v>4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6710100</v>
      </c>
      <c r="B102" s="72">
        <f t="shared" si="3"/>
        <v>41053</v>
      </c>
      <c r="C102" s="87" t="s">
        <v>220</v>
      </c>
      <c r="D102" s="87">
        <v>838</v>
      </c>
      <c r="E102" s="87">
        <v>1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6710100</v>
      </c>
      <c r="B103" s="72">
        <f t="shared" si="3"/>
        <v>41053</v>
      </c>
      <c r="C103" s="87" t="s">
        <v>221</v>
      </c>
      <c r="D103" s="87">
        <v>747</v>
      </c>
      <c r="E103" s="87"/>
      <c r="F103" s="87">
        <v>7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6710100</v>
      </c>
      <c r="B104" s="72">
        <f t="shared" si="3"/>
        <v>41053</v>
      </c>
      <c r="C104" s="87" t="s">
        <v>222</v>
      </c>
      <c r="D104" s="87">
        <v>819</v>
      </c>
      <c r="E104" s="87">
        <v>8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6710100</v>
      </c>
      <c r="B105" s="72">
        <f t="shared" si="3"/>
        <v>41053</v>
      </c>
      <c r="C105" s="87" t="s">
        <v>223</v>
      </c>
      <c r="D105" s="87">
        <v>807</v>
      </c>
      <c r="E105" s="87">
        <v>13</v>
      </c>
      <c r="F105" s="87">
        <v>44</v>
      </c>
      <c r="G105" s="87">
        <v>17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6710100</v>
      </c>
      <c r="B106" s="72">
        <f t="shared" si="3"/>
        <v>41053</v>
      </c>
      <c r="C106" s="87" t="s">
        <v>224</v>
      </c>
      <c r="D106" s="87">
        <v>831</v>
      </c>
      <c r="E106" s="87">
        <v>2</v>
      </c>
      <c r="F106" s="87">
        <v>1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6710100</v>
      </c>
      <c r="B107" s="72">
        <f t="shared" si="3"/>
        <v>41053</v>
      </c>
      <c r="C107" s="87" t="s">
        <v>225</v>
      </c>
      <c r="D107" s="87">
        <v>757</v>
      </c>
      <c r="E107" s="87">
        <v>7</v>
      </c>
      <c r="F107" s="87"/>
      <c r="G107" s="87">
        <v>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6710100</v>
      </c>
      <c r="B108" s="72">
        <f t="shared" si="3"/>
        <v>41053</v>
      </c>
      <c r="C108" s="87" t="s">
        <v>226</v>
      </c>
      <c r="D108" s="87">
        <v>783</v>
      </c>
      <c r="E108" s="87">
        <v>1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6710100</v>
      </c>
      <c r="B109" s="72">
        <f t="shared" si="3"/>
        <v>41053</v>
      </c>
      <c r="C109" s="87" t="s">
        <v>227</v>
      </c>
      <c r="D109" s="87">
        <v>801</v>
      </c>
      <c r="E109" s="87">
        <v>5</v>
      </c>
      <c r="F109" s="87">
        <v>5</v>
      </c>
      <c r="G109" s="87">
        <v>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6710100</v>
      </c>
      <c r="B110" s="72">
        <f t="shared" si="3"/>
        <v>41053</v>
      </c>
      <c r="C110" s="87" t="s">
        <v>228</v>
      </c>
      <c r="D110" s="87">
        <v>824</v>
      </c>
      <c r="E110" s="87">
        <v>1</v>
      </c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6710100</v>
      </c>
      <c r="B111" s="72">
        <f t="shared" si="3"/>
        <v>41053</v>
      </c>
      <c r="C111" s="87" t="s">
        <v>229</v>
      </c>
      <c r="D111" s="87">
        <v>837</v>
      </c>
      <c r="E111" s="87">
        <v>1</v>
      </c>
      <c r="F111" s="87">
        <v>1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6710100</v>
      </c>
      <c r="B112" s="72">
        <f t="shared" si="3"/>
        <v>41053</v>
      </c>
      <c r="C112" s="87" t="s">
        <v>230</v>
      </c>
      <c r="D112" s="87">
        <v>753</v>
      </c>
      <c r="E112" s="87">
        <v>1</v>
      </c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6710100</v>
      </c>
      <c r="B113" s="72">
        <f t="shared" si="3"/>
        <v>41053</v>
      </c>
      <c r="C113" s="87" t="s">
        <v>231</v>
      </c>
      <c r="D113" s="87">
        <v>933</v>
      </c>
      <c r="E113" s="87">
        <v>18</v>
      </c>
      <c r="F113" s="87"/>
      <c r="G113" s="87">
        <v>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6710100</v>
      </c>
      <c r="B114" s="72">
        <f t="shared" si="3"/>
        <v>41053</v>
      </c>
      <c r="C114" s="87" t="s">
        <v>232</v>
      </c>
      <c r="D114" s="87">
        <v>906</v>
      </c>
      <c r="E114" s="87"/>
      <c r="F114" s="87" t="s">
        <v>233</v>
      </c>
      <c r="G114" s="87" t="s">
        <v>233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6710100</v>
      </c>
      <c r="B115" s="72">
        <f t="shared" si="3"/>
        <v>41053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6710100</v>
      </c>
      <c r="B116" s="72">
        <f t="shared" si="3"/>
        <v>41053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6710100</v>
      </c>
      <c r="B117" s="72">
        <f t="shared" si="3"/>
        <v>41053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6710100</v>
      </c>
      <c r="B118" s="72">
        <f t="shared" si="3"/>
        <v>41053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6710100</v>
      </c>
      <c r="B119" s="72">
        <f t="shared" si="3"/>
        <v>41053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6710100</v>
      </c>
      <c r="B120" s="72">
        <f t="shared" si="3"/>
        <v>41053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6710100</v>
      </c>
      <c r="B121" s="72">
        <f t="shared" si="3"/>
        <v>41053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6710100</v>
      </c>
      <c r="B122" s="72">
        <f aca="true" t="shared" si="5" ref="B122:B153">+B$88</f>
        <v>41053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6710100</v>
      </c>
      <c r="B123" s="72">
        <f t="shared" si="5"/>
        <v>41053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6710100</v>
      </c>
      <c r="B124" s="72">
        <f t="shared" si="5"/>
        <v>41053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6710100</v>
      </c>
      <c r="B125" s="72">
        <f t="shared" si="5"/>
        <v>41053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6710100</v>
      </c>
      <c r="B126" s="72">
        <f t="shared" si="5"/>
        <v>41053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6710100</v>
      </c>
      <c r="B127" s="72">
        <f t="shared" si="5"/>
        <v>41053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6710100</v>
      </c>
      <c r="B128" s="72">
        <f t="shared" si="5"/>
        <v>41053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6710100</v>
      </c>
      <c r="B129" s="72">
        <f t="shared" si="5"/>
        <v>41053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6710100</v>
      </c>
      <c r="B130" s="72">
        <f t="shared" si="5"/>
        <v>41053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6710100</v>
      </c>
      <c r="B131" s="72">
        <f t="shared" si="5"/>
        <v>41053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6710100</v>
      </c>
      <c r="B132" s="72">
        <f t="shared" si="5"/>
        <v>41053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6710100</v>
      </c>
      <c r="B133" s="72">
        <f t="shared" si="5"/>
        <v>41053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6710100</v>
      </c>
      <c r="B134" s="72">
        <f t="shared" si="5"/>
        <v>41053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6710100</v>
      </c>
      <c r="B135" s="72">
        <f t="shared" si="5"/>
        <v>41053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6710100</v>
      </c>
      <c r="B136" s="72">
        <f t="shared" si="5"/>
        <v>41053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6710100</v>
      </c>
      <c r="B137" s="72">
        <f t="shared" si="5"/>
        <v>41053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6710100</v>
      </c>
      <c r="B138" s="72">
        <f t="shared" si="5"/>
        <v>41053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6710100</v>
      </c>
      <c r="B139" s="72">
        <f t="shared" si="5"/>
        <v>41053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6710100</v>
      </c>
      <c r="B140" s="72">
        <f t="shared" si="5"/>
        <v>41053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6710100</v>
      </c>
      <c r="B141" s="72">
        <f t="shared" si="5"/>
        <v>41053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6710100</v>
      </c>
      <c r="B142" s="72">
        <f t="shared" si="5"/>
        <v>41053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6710100</v>
      </c>
      <c r="B143" s="72">
        <f t="shared" si="5"/>
        <v>41053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6710100</v>
      </c>
      <c r="B144" s="72">
        <f t="shared" si="5"/>
        <v>41053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6710100</v>
      </c>
      <c r="B145" s="72">
        <f t="shared" si="5"/>
        <v>41053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6710100</v>
      </c>
      <c r="B146" s="72">
        <f t="shared" si="5"/>
        <v>41053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6710100</v>
      </c>
      <c r="B147" s="72">
        <f t="shared" si="5"/>
        <v>41053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6710100</v>
      </c>
      <c r="B148" s="72">
        <f t="shared" si="5"/>
        <v>41053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6710100</v>
      </c>
      <c r="B149" s="72">
        <f t="shared" si="5"/>
        <v>41053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6710100</v>
      </c>
      <c r="B150" s="72">
        <f t="shared" si="5"/>
        <v>41053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6710100</v>
      </c>
      <c r="B151" s="72">
        <f t="shared" si="5"/>
        <v>41053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6710100</v>
      </c>
      <c r="B152" s="72">
        <f t="shared" si="5"/>
        <v>41053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6710100</v>
      </c>
      <c r="B153" s="72">
        <f t="shared" si="5"/>
        <v>41053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6710100</v>
      </c>
      <c r="B154" s="72">
        <f aca="true" t="shared" si="7" ref="B154:B185">+B$88</f>
        <v>41053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6710100</v>
      </c>
      <c r="B155" s="72">
        <f t="shared" si="7"/>
        <v>41053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6710100</v>
      </c>
      <c r="B156" s="72">
        <f t="shared" si="7"/>
        <v>41053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6710100</v>
      </c>
      <c r="B157" s="72">
        <f t="shared" si="7"/>
        <v>41053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6710100</v>
      </c>
      <c r="B158" s="72">
        <f t="shared" si="7"/>
        <v>41053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6710100</v>
      </c>
      <c r="B159" s="72">
        <f t="shared" si="7"/>
        <v>41053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6710100</v>
      </c>
      <c r="B160" s="72">
        <f t="shared" si="7"/>
        <v>41053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6710100</v>
      </c>
      <c r="B161" s="72">
        <f t="shared" si="7"/>
        <v>41053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6710100</v>
      </c>
      <c r="B162" s="72">
        <f t="shared" si="7"/>
        <v>41053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6710100</v>
      </c>
      <c r="B163" s="72">
        <f t="shared" si="7"/>
        <v>41053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6710100</v>
      </c>
      <c r="B164" s="72">
        <f t="shared" si="7"/>
        <v>41053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6710100</v>
      </c>
      <c r="B165" s="72">
        <f t="shared" si="7"/>
        <v>41053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6710100</v>
      </c>
      <c r="B166" s="72">
        <f t="shared" si="7"/>
        <v>41053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6710100</v>
      </c>
      <c r="B167" s="72">
        <f t="shared" si="7"/>
        <v>41053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6710100</v>
      </c>
      <c r="B168" s="72">
        <f t="shared" si="7"/>
        <v>41053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6710100</v>
      </c>
      <c r="B169" s="72">
        <f t="shared" si="7"/>
        <v>41053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6710100</v>
      </c>
      <c r="B170" s="72">
        <f t="shared" si="7"/>
        <v>41053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6710100</v>
      </c>
      <c r="B171" s="72">
        <f t="shared" si="7"/>
        <v>41053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6710100</v>
      </c>
      <c r="B172" s="72">
        <f t="shared" si="7"/>
        <v>41053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6710100</v>
      </c>
      <c r="B173" s="72">
        <f t="shared" si="7"/>
        <v>41053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6710100</v>
      </c>
      <c r="B174" s="72">
        <f t="shared" si="7"/>
        <v>41053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6710100</v>
      </c>
      <c r="B175" s="72">
        <f t="shared" si="7"/>
        <v>41053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6710100</v>
      </c>
      <c r="B176" s="72">
        <f t="shared" si="7"/>
        <v>41053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6710100</v>
      </c>
      <c r="B177" s="72">
        <f t="shared" si="7"/>
        <v>41053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6710100</v>
      </c>
      <c r="B178" s="72">
        <f t="shared" si="7"/>
        <v>41053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6710100</v>
      </c>
      <c r="B179" s="72">
        <f t="shared" si="7"/>
        <v>41053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6710100</v>
      </c>
      <c r="B180" s="72">
        <f t="shared" si="7"/>
        <v>41053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6710100</v>
      </c>
      <c r="B181" s="72">
        <f t="shared" si="7"/>
        <v>41053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6710100</v>
      </c>
      <c r="B182" s="72">
        <f t="shared" si="7"/>
        <v>41053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6710100</v>
      </c>
      <c r="B183" s="72">
        <f t="shared" si="7"/>
        <v>41053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6710100</v>
      </c>
      <c r="B184" s="72">
        <f t="shared" si="7"/>
        <v>41053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6710100</v>
      </c>
      <c r="B185" s="72">
        <f t="shared" si="7"/>
        <v>41053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6710100</v>
      </c>
      <c r="B186" s="72">
        <f aca="true" t="shared" si="9" ref="B186:B217">+B$88</f>
        <v>41053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6710100</v>
      </c>
      <c r="B187" s="72">
        <f t="shared" si="9"/>
        <v>41053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6710100</v>
      </c>
      <c r="B188" s="72">
        <f t="shared" si="9"/>
        <v>41053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6710100</v>
      </c>
      <c r="B189" s="72">
        <f t="shared" si="9"/>
        <v>41053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6710100</v>
      </c>
      <c r="B190" s="72">
        <f t="shared" si="9"/>
        <v>41053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6710100</v>
      </c>
      <c r="B191" s="72">
        <f t="shared" si="9"/>
        <v>41053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6710100</v>
      </c>
      <c r="B192" s="72">
        <f t="shared" si="9"/>
        <v>41053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6710100</v>
      </c>
      <c r="B193" s="72">
        <f t="shared" si="9"/>
        <v>41053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6710100</v>
      </c>
      <c r="B194" s="72">
        <f t="shared" si="9"/>
        <v>41053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6710100</v>
      </c>
      <c r="B195" s="72">
        <f t="shared" si="9"/>
        <v>41053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6710100</v>
      </c>
      <c r="B196" s="72">
        <f t="shared" si="9"/>
        <v>41053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6710100</v>
      </c>
      <c r="B197" s="72">
        <f t="shared" si="9"/>
        <v>41053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6710100</v>
      </c>
      <c r="B198" s="72">
        <f t="shared" si="9"/>
        <v>41053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6710100</v>
      </c>
      <c r="B199" s="72">
        <f t="shared" si="9"/>
        <v>41053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6710100</v>
      </c>
      <c r="B200" s="72">
        <f t="shared" si="9"/>
        <v>41053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6710100</v>
      </c>
      <c r="B201" s="72">
        <f t="shared" si="9"/>
        <v>41053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6710100</v>
      </c>
      <c r="B202" s="72">
        <f t="shared" si="9"/>
        <v>41053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6710100</v>
      </c>
      <c r="B203" s="72">
        <f t="shared" si="9"/>
        <v>41053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6710100</v>
      </c>
      <c r="B204" s="72">
        <f t="shared" si="9"/>
        <v>41053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6710100</v>
      </c>
      <c r="B205" s="72">
        <f t="shared" si="9"/>
        <v>41053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6710100</v>
      </c>
      <c r="B206" s="72">
        <f t="shared" si="9"/>
        <v>41053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6710100</v>
      </c>
      <c r="B207" s="72">
        <f t="shared" si="9"/>
        <v>41053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6710100</v>
      </c>
      <c r="B208" s="72">
        <f t="shared" si="9"/>
        <v>41053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6710100</v>
      </c>
      <c r="B209" s="72">
        <f t="shared" si="9"/>
        <v>41053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6710100</v>
      </c>
      <c r="B210" s="72">
        <f t="shared" si="9"/>
        <v>41053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6710100</v>
      </c>
      <c r="B211" s="72">
        <f t="shared" si="9"/>
        <v>41053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6710100</v>
      </c>
      <c r="B212" s="72">
        <f t="shared" si="9"/>
        <v>41053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6710100</v>
      </c>
      <c r="B213" s="72">
        <f t="shared" si="9"/>
        <v>41053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6710100</v>
      </c>
      <c r="B214" s="72">
        <f t="shared" si="9"/>
        <v>41053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6710100</v>
      </c>
      <c r="B215" s="72">
        <f t="shared" si="9"/>
        <v>41053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6710100</v>
      </c>
      <c r="B216" s="72">
        <f t="shared" si="9"/>
        <v>41053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6710100</v>
      </c>
      <c r="B217" s="72">
        <f t="shared" si="9"/>
        <v>41053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6710100</v>
      </c>
      <c r="B218" s="72">
        <f aca="true" t="shared" si="11" ref="B218:B243">+B$88</f>
        <v>41053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6710100</v>
      </c>
      <c r="B219" s="72">
        <f t="shared" si="11"/>
        <v>41053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6710100</v>
      </c>
      <c r="B220" s="72">
        <f t="shared" si="11"/>
        <v>41053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6710100</v>
      </c>
      <c r="B221" s="72">
        <f t="shared" si="11"/>
        <v>41053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6710100</v>
      </c>
      <c r="B222" s="72">
        <f t="shared" si="11"/>
        <v>41053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6710100</v>
      </c>
      <c r="B223" s="72">
        <f t="shared" si="11"/>
        <v>41053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6710100</v>
      </c>
      <c r="B224" s="72">
        <f t="shared" si="11"/>
        <v>41053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6710100</v>
      </c>
      <c r="B225" s="72">
        <f t="shared" si="11"/>
        <v>41053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6710100</v>
      </c>
      <c r="B226" s="72">
        <f t="shared" si="11"/>
        <v>41053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6710100</v>
      </c>
      <c r="B227" s="72">
        <f t="shared" si="11"/>
        <v>41053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6710100</v>
      </c>
      <c r="B228" s="72">
        <f t="shared" si="11"/>
        <v>41053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6710100</v>
      </c>
      <c r="B229" s="72">
        <f t="shared" si="11"/>
        <v>41053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6710100</v>
      </c>
      <c r="B230" s="72">
        <f t="shared" si="11"/>
        <v>41053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6710100</v>
      </c>
      <c r="B231" s="72">
        <f t="shared" si="11"/>
        <v>41053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6710100</v>
      </c>
      <c r="B232" s="72">
        <f t="shared" si="11"/>
        <v>41053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6710100</v>
      </c>
      <c r="B233" s="72">
        <f t="shared" si="11"/>
        <v>41053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6710100</v>
      </c>
      <c r="B234" s="72">
        <f t="shared" si="11"/>
        <v>41053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6710100</v>
      </c>
      <c r="B235" s="72">
        <f t="shared" si="11"/>
        <v>41053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6710100</v>
      </c>
      <c r="B236" s="72">
        <f t="shared" si="11"/>
        <v>41053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6710100</v>
      </c>
      <c r="B237" s="72">
        <f t="shared" si="11"/>
        <v>41053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6710100</v>
      </c>
      <c r="B238" s="72">
        <f t="shared" si="11"/>
        <v>41053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6710100</v>
      </c>
      <c r="B239" s="72">
        <f t="shared" si="11"/>
        <v>41053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6710100</v>
      </c>
      <c r="B240" s="72">
        <f t="shared" si="11"/>
        <v>41053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6710100</v>
      </c>
      <c r="B241" s="72">
        <f t="shared" si="11"/>
        <v>41053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6710100</v>
      </c>
      <c r="B242" s="72">
        <f t="shared" si="11"/>
        <v>41053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6710100</v>
      </c>
      <c r="B243" s="72">
        <f t="shared" si="11"/>
        <v>41053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A79:B79"/>
    <mergeCell ref="A52:E52"/>
    <mergeCell ref="A25:C25"/>
    <mergeCell ref="H9:I13"/>
    <mergeCell ref="E86:G86"/>
    <mergeCell ref="G32:J32"/>
    <mergeCell ref="H86:S86"/>
    <mergeCell ref="G4:G13"/>
    <mergeCell ref="G14:G19"/>
    <mergeCell ref="A41:E41"/>
  </mergeCells>
  <dataValidations count="14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elise.carnet</cp:lastModifiedBy>
  <cp:lastPrinted>2007-03-15T14:55:31Z</cp:lastPrinted>
  <dcterms:created xsi:type="dcterms:W3CDTF">2006-11-24T10:55:07Z</dcterms:created>
  <dcterms:modified xsi:type="dcterms:W3CDTF">2013-03-07T09:48:13Z</dcterms:modified>
  <cp:category/>
  <cp:version/>
  <cp:contentType/>
  <cp:contentStatus/>
</cp:coreProperties>
</file>