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<sst xmlns="http://schemas.openxmlformats.org/spreadsheetml/2006/main" count="663" uniqueCount="346">
  <si>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</si>
  <si>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</si>
  <si>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</si>
  <si>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</si>
  <si>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</si>
  <si>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</si>
  <si>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</si>
  <si>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</si>
  <si>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</si>
  <si>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</si>
  <si>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</si>
  <si>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</si>
  <si>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</si>
  <si>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MEDE</t>
  </si>
  <si>
    <t>MEDE A CAROMB 2</t>
  </si>
  <si>
    <t>18/06/2019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</si>
  <si>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</si>
  <si>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</si>
  <si>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</si>
  <si>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</si>
  <si>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</si>
  <si>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</si>
  <si>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</si>
  <si>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</si>
  <si>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</si>
  <si>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</si>
  <si>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</si>
  <si>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</si>
  <si>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</si>
  <si>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</si>
  <si>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</si>
  <si>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</si>
  <si>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</si>
  <si>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</si>
  <si>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</si>
  <si>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</si>
  <si>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</si>
  <si>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</si>
  <si>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</si>
  <si>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</si>
  <si>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</si>
  <si>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</si>
  <si>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</si>
  <si>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</si>
  <si>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</si>
  <si>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</si>
  <si>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S2</t>
  </si>
  <si>
    <t>N3</t>
  </si>
  <si>
    <t>P3</t>
  </si>
  <si>
    <t>S3</t>
  </si>
  <si>
    <t>P4</t>
  </si>
  <si>
    <t>S30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</si>
  <si>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</si>
  <si>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</si>
  <si>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S28</t>
  </si>
  <si>
    <t>B</t>
  </si>
  <si>
    <t>Nom de la rivière</t>
  </si>
  <si>
    <t>P6</t>
  </si>
  <si>
    <t>S24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</si>
  <si>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</si>
  <si>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</si>
  <si>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</si>
  <si>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</si>
  <si>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</si>
  <si>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N1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</si>
  <si>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</si>
  <si>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</si>
  <si>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</si>
  <si>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</si>
  <si>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</si>
  <si>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</si>
  <si>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</si>
  <si>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</si>
  <si>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</si>
  <si>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</si>
  <si>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</si>
  <si>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</si>
  <si>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</si>
  <si>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</si>
  <si>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</si>
  <si>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</si>
  <si>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</si>
  <si>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</si>
  <si>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</si>
  <si>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</si>
  <si>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</si>
  <si>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</si>
  <si>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</si>
  <si>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</si>
  <si>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</si>
  <si>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</si>
  <si>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</si>
  <si>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</si>
  <si>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</si>
  <si>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</si>
  <si>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</si>
  <si>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</si>
  <si>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</si>
  <si>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</si>
  <si>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</si>
  <si>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</si>
  <si>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</si>
  <si>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</si>
  <si>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</si>
  <si>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</si>
  <si>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</si>
  <si>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</si>
  <si>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</si>
  <si>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</si>
  <si>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</si>
  <si>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</si>
  <si>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</si>
  <si>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</si>
  <si>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</si>
  <si>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</si>
  <si>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</si>
  <si>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</si>
  <si>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</si>
  <si>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</si>
  <si>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</si>
  <si>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</si>
  <si>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D</t>
  </si>
  <si>
    <t xml:space="preserve">Sédiments minéraux de grande taille (pierres, galets) (25 à 250 mm) </t>
  </si>
  <si>
    <t>Pierres, galets</t>
  </si>
  <si>
    <t>P7, P10</t>
  </si>
  <si>
    <t>P6, P9, P12</t>
  </si>
  <si>
    <t>P8,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</si>
  <si>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</si>
  <si>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</si>
  <si>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</si>
  <si>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</si>
  <si>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</si>
  <si>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</si>
  <si>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</si>
  <si>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</si>
  <si>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</si>
  <si>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</si>
  <si>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</si>
  <si>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</si>
  <si>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</si>
  <si>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</si>
  <si>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</si>
  <si>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</si>
  <si>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</si>
  <si>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</si>
  <si>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</si>
  <si>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</si>
  <si>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</si>
  <si>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</si>
  <si>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</si>
  <si>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</si>
  <si>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</si>
  <si>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</si>
  <si>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</si>
  <si>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</si>
  <si>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</si>
  <si>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</si>
  <si>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</si>
  <si>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</si>
  <si>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</si>
  <si>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</si>
  <si>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</si>
  <si>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</si>
  <si>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</si>
  <si>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</si>
  <si>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</si>
  <si>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</si>
  <si>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</si>
  <si>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</si>
  <si>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</si>
  <si>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</si>
  <si>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</si>
  <si>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</si>
  <si>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</si>
  <si>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</si>
  <si>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</si>
  <si>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</si>
  <si>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</si>
  <si>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</si>
  <si>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</si>
  <si>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</si>
  <si>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</si>
  <si>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</si>
  <si>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</si>
  <si>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</si>
  <si>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</si>
  <si>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</si>
  <si>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</si>
  <si>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</si>
  <si>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</si>
  <si>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</si>
  <si>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</si>
  <si>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</si>
  <si>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</si>
  <si>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</si>
  <si>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</si>
  <si>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06710500</t>
  </si>
  <si>
    <t xml:space="preserve"> CAROMB 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</si>
  <si>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</si>
  <si>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</si>
  <si>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</si>
  <si>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</si>
  <si>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</si>
  <si>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</si>
  <si>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MP6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</si>
  <si>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</si>
  <si>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</si>
  <si>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</si>
  <si>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</si>
  <si>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</si>
  <si>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</si>
  <si>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</si>
  <si>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</si>
  <si>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</si>
  <si>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</si>
  <si>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</si>
  <si>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</si>
  <si>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</si>
  <si>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</si>
  <si>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</si>
  <si>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</si>
  <si>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</si>
  <si>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</si>
  <si>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</si>
  <si>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</si>
  <si>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</si>
  <si>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</si>
  <si>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</si>
  <si>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</si>
  <si>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</si>
  <si>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</si>
  <si>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</si>
  <si>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</si>
  <si>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</si>
  <si>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</si>
  <si>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</si>
  <si>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</si>
  <si>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</si>
  <si>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</si>
  <si>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</si>
  <si>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</si>
  <si>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</si>
  <si>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</si>
  <si>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</si>
  <si>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</si>
  <si>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</si>
  <si>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</si>
  <si>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</si>
  <si>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</si>
  <si>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Hydroptila</t>
  </si>
  <si>
    <t>200</t>
  </si>
  <si>
    <t>Mystacides</t>
  </si>
  <si>
    <t>312</t>
  </si>
  <si>
    <t>sF. Limnephilinae</t>
  </si>
  <si>
    <t>3163</t>
  </si>
  <si>
    <t>Tinodes</t>
  </si>
  <si>
    <t>245</t>
  </si>
  <si>
    <t>Baetis</t>
  </si>
  <si>
    <t>364</t>
  </si>
  <si>
    <t>Caenis</t>
  </si>
  <si>
    <t>457</t>
  </si>
  <si>
    <t>Ephemerella ignita</t>
  </si>
  <si>
    <t>451</t>
  </si>
  <si>
    <t>Nepidae</t>
  </si>
  <si>
    <t>725</t>
  </si>
  <si>
    <t>Dryops</t>
  </si>
  <si>
    <t>613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</si>
  <si>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</si>
  <si>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</si>
  <si>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</si>
  <si>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</si>
  <si>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</si>
  <si>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</si>
  <si>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</si>
  <si>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</si>
  <si>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Haliplus</t>
  </si>
  <si>
    <t>518</t>
  </si>
  <si>
    <t>Hydraena</t>
  </si>
  <si>
    <t>608</t>
  </si>
  <si>
    <t>Anthomyidae</t>
  </si>
  <si>
    <t>847</t>
  </si>
  <si>
    <t>Ceratopogonidae</t>
  </si>
  <si>
    <t>819</t>
  </si>
  <si>
    <t>Chironomidae</t>
  </si>
  <si>
    <t>807</t>
  </si>
  <si>
    <t>Empididae</t>
  </si>
  <si>
    <t>831</t>
  </si>
  <si>
    <t>Psychodidae</t>
  </si>
  <si>
    <t>783</t>
  </si>
  <si>
    <t>Simuliidae</t>
  </si>
  <si>
    <t>801</t>
  </si>
  <si>
    <t>Tabanidae</t>
  </si>
  <si>
    <t>837</t>
  </si>
  <si>
    <t>Tipulidae</t>
  </si>
  <si>
    <t>753</t>
  </si>
  <si>
    <t>Calopteryx</t>
  </si>
  <si>
    <t>650</t>
  </si>
  <si>
    <t>Coenagrionidae</t>
  </si>
  <si>
    <t>658</t>
  </si>
  <si>
    <t>Cordulegaster</t>
  </si>
  <si>
    <t>687</t>
  </si>
  <si>
    <t>Onychogomphus</t>
  </si>
  <si>
    <t>682</t>
  </si>
  <si>
    <t>Orthetrum</t>
  </si>
  <si>
    <t>698</t>
  </si>
  <si>
    <t>Platycnemis</t>
  </si>
  <si>
    <t>657</t>
  </si>
  <si>
    <t>Asellidae</t>
  </si>
  <si>
    <t>880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</si>
  <si>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</si>
  <si>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</si>
  <si>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</si>
  <si>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</si>
  <si>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</si>
  <si>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</si>
  <si>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</si>
  <si>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</si>
  <si>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</si>
  <si>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Ancylus</t>
  </si>
  <si>
    <t>1028</t>
  </si>
  <si>
    <t>Potamopyrgus</t>
  </si>
  <si>
    <t>978</t>
  </si>
  <si>
    <t>Galba</t>
  </si>
  <si>
    <t>1001</t>
  </si>
  <si>
    <t>Radix</t>
  </si>
  <si>
    <t>1004</t>
  </si>
  <si>
    <t>Stagnicola</t>
  </si>
  <si>
    <t>5124</t>
  </si>
  <si>
    <t>Physa lato-sensu</t>
  </si>
  <si>
    <t>997</t>
  </si>
  <si>
    <t>Planorbidae</t>
  </si>
  <si>
    <t>1009</t>
  </si>
  <si>
    <t>Erpobdellidae</t>
  </si>
  <si>
    <t>928</t>
  </si>
  <si>
    <t>Glossiphoniidae</t>
  </si>
  <si>
    <t>908</t>
  </si>
  <si>
    <t>OLIGOCHAETA</t>
  </si>
  <si>
    <t>933</t>
  </si>
  <si>
    <t>Dendrocoelidae</t>
  </si>
  <si>
    <t>1071</t>
  </si>
  <si>
    <t>Planariidae</t>
  </si>
  <si>
    <t>1061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</si>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</sst>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6%20-%20RE%20en%20cours\19035%20JUIN\19035%20MEDCA\19035_MEDCA_18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MEDCA</v>
          </cell>
          <cell r="L5">
            <v>43634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EF7A1-BB39-42B3-9999-245C0B11DE7B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6710500</v>
      </c>
      <c r="B6" s="27" t="s">
        <v>13</v>
      </c>
      <c r="C6" s="27" t="s">
        <v>14</v>
      </c>
      <c r="D6" s="28" t="s">
        <v>15</v>
      </c>
      <c r="E6" s="27">
        <v>869529.7207428226</v>
      </c>
      <c r="F6" s="27">
        <v>6335501.816696653</v>
      </c>
      <c r="G6" s="27">
        <v>869453.5641643839</v>
      </c>
      <c r="H6" s="29">
        <v>6335504.22018625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4.2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73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1.5499999999999998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113.14999999999999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5.6575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43</v>
      </c>
      <c r="M21" s="82" t="s">
        <v>44</v>
      </c>
      <c r="N21" s="92">
        <v>35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47</v>
      </c>
      <c r="M23" s="82" t="s">
        <v>55</v>
      </c>
      <c r="N23" s="92">
        <v>15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58</v>
      </c>
      <c r="L24" s="82" t="s">
        <v>47</v>
      </c>
      <c r="M24" s="82" t="s">
        <v>55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58</v>
      </c>
      <c r="L25" s="82" t="s">
        <v>43</v>
      </c>
      <c r="M25" s="82" t="s">
        <v>55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58</v>
      </c>
      <c r="L26" s="82" t="s">
        <v>64</v>
      </c>
      <c r="M26" s="82" t="s">
        <v>55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58</v>
      </c>
      <c r="L27" s="82" t="s">
        <v>47</v>
      </c>
      <c r="M27" s="82" t="s">
        <v>67</v>
      </c>
      <c r="N27" s="92">
        <v>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58</v>
      </c>
      <c r="L28" s="82" t="s">
        <v>43</v>
      </c>
      <c r="M28" s="82" t="s">
        <v>67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58</v>
      </c>
      <c r="L29" s="82" t="s">
        <v>64</v>
      </c>
      <c r="M29" s="82" t="s">
        <v>67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58</v>
      </c>
      <c r="L30" s="103" t="s">
        <v>47</v>
      </c>
      <c r="M30" s="103" t="s">
        <v>67</v>
      </c>
      <c r="N30" s="104">
        <v>30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64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47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43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93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93</v>
      </c>
      <c r="J46" s="127"/>
      <c r="K46" s="128" t="s">
        <v>43</v>
      </c>
      <c r="L46" s="129"/>
      <c r="M46" s="128" t="s">
        <v>47</v>
      </c>
      <c r="N46" s="129"/>
      <c r="O46" s="128" t="s">
        <v>64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78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42</v>
      </c>
      <c r="D51" s="163">
        <v>11</v>
      </c>
      <c r="E51" s="163">
        <v>1</v>
      </c>
      <c r="F51" s="164" t="s">
        <v>114</v>
      </c>
      <c r="G51" s="165"/>
      <c r="H51" s="156"/>
      <c r="I51" s="165"/>
      <c r="J51" s="165"/>
      <c r="K51" s="166" t="s">
        <v>41</v>
      </c>
      <c r="L51" s="167">
        <v>2</v>
      </c>
      <c r="M51" s="166"/>
      <c r="N51" s="167">
        <v>1</v>
      </c>
      <c r="O51" s="166"/>
      <c r="P51" s="167"/>
      <c r="Q51" s="165">
        <v>1</v>
      </c>
    </row>
    <row r="52" spans="1:17" ht="12.75">
      <c r="A52" s="168" t="s">
        <v>115</v>
      </c>
      <c r="B52" s="169" t="s">
        <v>116</v>
      </c>
      <c r="C52" s="170" t="s">
        <v>46</v>
      </c>
      <c r="D52" s="171">
        <v>10</v>
      </c>
      <c r="E52" s="171">
        <v>1</v>
      </c>
      <c r="F52" s="172" t="s">
        <v>114</v>
      </c>
      <c r="G52" s="173"/>
      <c r="H52" s="156"/>
      <c r="I52" s="173"/>
      <c r="J52" s="173"/>
      <c r="K52" s="174"/>
      <c r="L52" s="175"/>
      <c r="M52" s="174" t="s">
        <v>45</v>
      </c>
      <c r="N52" s="175">
        <v>1</v>
      </c>
      <c r="O52" s="174"/>
      <c r="P52" s="175"/>
      <c r="Q52" s="173">
        <v>1</v>
      </c>
    </row>
    <row r="53" spans="1:17" ht="22.5">
      <c r="A53" s="168" t="s">
        <v>117</v>
      </c>
      <c r="B53" s="169" t="s">
        <v>118</v>
      </c>
      <c r="C53" s="170" t="s">
        <v>49</v>
      </c>
      <c r="D53" s="171">
        <v>9</v>
      </c>
      <c r="E53" s="171">
        <v>1</v>
      </c>
      <c r="F53" s="172" t="s">
        <v>114</v>
      </c>
      <c r="G53" s="173"/>
      <c r="H53" s="156"/>
      <c r="I53" s="173"/>
      <c r="J53" s="173"/>
      <c r="K53" s="174" t="s">
        <v>48</v>
      </c>
      <c r="L53" s="175">
        <v>1</v>
      </c>
      <c r="M53" s="174"/>
      <c r="N53" s="175"/>
      <c r="O53" s="174"/>
      <c r="P53" s="175"/>
      <c r="Q53" s="173">
        <v>1</v>
      </c>
    </row>
    <row r="54" spans="1:17" ht="22.5">
      <c r="A54" s="168" t="s">
        <v>119</v>
      </c>
      <c r="B54" s="169" t="s">
        <v>120</v>
      </c>
      <c r="C54" s="176" t="s">
        <v>54</v>
      </c>
      <c r="D54" s="171">
        <v>8</v>
      </c>
      <c r="E54" s="171">
        <v>6</v>
      </c>
      <c r="F54" s="172" t="s">
        <v>121</v>
      </c>
      <c r="G54" s="173"/>
      <c r="H54" s="156"/>
      <c r="I54" s="173"/>
      <c r="J54" s="173"/>
      <c r="K54" s="174"/>
      <c r="L54" s="175">
        <v>1</v>
      </c>
      <c r="M54" s="174" t="s">
        <v>53</v>
      </c>
      <c r="N54" s="175">
        <v>3</v>
      </c>
      <c r="O54" s="174"/>
      <c r="P54" s="175">
        <v>2</v>
      </c>
      <c r="Q54" s="173">
        <v>1</v>
      </c>
    </row>
    <row r="55" spans="1:17" ht="33.75">
      <c r="A55" s="168" t="s">
        <v>122</v>
      </c>
      <c r="B55" s="169" t="s">
        <v>123</v>
      </c>
      <c r="C55" s="176" t="s">
        <v>58</v>
      </c>
      <c r="D55" s="171">
        <v>7</v>
      </c>
      <c r="E55" s="171">
        <v>83</v>
      </c>
      <c r="F55" s="172" t="s">
        <v>121</v>
      </c>
      <c r="G55" s="173"/>
      <c r="H55" s="156"/>
      <c r="I55" s="173"/>
      <c r="J55" s="173"/>
      <c r="K55" s="174" t="s">
        <v>124</v>
      </c>
      <c r="L55" s="175">
        <v>2</v>
      </c>
      <c r="M55" s="174" t="s">
        <v>125</v>
      </c>
      <c r="N55" s="175">
        <v>3</v>
      </c>
      <c r="O55" s="174" t="s">
        <v>126</v>
      </c>
      <c r="P55" s="175">
        <v>1</v>
      </c>
      <c r="Q55" s="173">
        <v>7</v>
      </c>
    </row>
    <row r="56" spans="1:17" ht="33.75">
      <c r="A56" s="168" t="s">
        <v>127</v>
      </c>
      <c r="B56" s="169" t="s">
        <v>128</v>
      </c>
      <c r="C56" s="176" t="s">
        <v>51</v>
      </c>
      <c r="D56" s="171">
        <v>6</v>
      </c>
      <c r="E56" s="171">
        <v>1</v>
      </c>
      <c r="F56" s="172" t="s">
        <v>114</v>
      </c>
      <c r="G56" s="173"/>
      <c r="H56" s="156"/>
      <c r="I56" s="173"/>
      <c r="J56" s="173"/>
      <c r="K56" s="174" t="s">
        <v>50</v>
      </c>
      <c r="L56" s="175">
        <v>1</v>
      </c>
      <c r="M56" s="174"/>
      <c r="N56" s="175"/>
      <c r="O56" s="174"/>
      <c r="P56" s="175"/>
      <c r="Q56" s="173">
        <v>1</v>
      </c>
    </row>
    <row r="57" spans="1:17" ht="22.5">
      <c r="A57" s="168" t="s">
        <v>129</v>
      </c>
      <c r="B57" s="169" t="s">
        <v>130</v>
      </c>
      <c r="C57" s="170" t="s">
        <v>131</v>
      </c>
      <c r="D57" s="171">
        <v>5</v>
      </c>
      <c r="E57" s="171">
        <v>1</v>
      </c>
      <c r="F57" s="172" t="s">
        <v>114</v>
      </c>
      <c r="G57" s="173"/>
      <c r="H57" s="156"/>
      <c r="I57" s="173"/>
      <c r="J57" s="173"/>
      <c r="K57" s="174"/>
      <c r="L57" s="175"/>
      <c r="M57" s="174"/>
      <c r="N57" s="175">
        <v>1</v>
      </c>
      <c r="O57" s="174"/>
      <c r="P57" s="175"/>
      <c r="Q57" s="173">
        <v>0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>
        <v>3</v>
      </c>
      <c r="F58" s="172" t="s">
        <v>114</v>
      </c>
      <c r="G58" s="173"/>
      <c r="H58" s="156"/>
      <c r="I58" s="173"/>
      <c r="J58" s="173"/>
      <c r="K58" s="174"/>
      <c r="L58" s="175"/>
      <c r="M58" s="174"/>
      <c r="N58" s="175">
        <v>1</v>
      </c>
      <c r="O58" s="174"/>
      <c r="P58" s="175">
        <v>2</v>
      </c>
      <c r="Q58" s="173">
        <v>0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138</v>
      </c>
      <c r="B60" s="169" t="s">
        <v>139</v>
      </c>
      <c r="C60" s="170" t="s">
        <v>140</v>
      </c>
      <c r="D60" s="171">
        <v>2</v>
      </c>
      <c r="E60" s="171">
        <v>1</v>
      </c>
      <c r="F60" s="172" t="s">
        <v>114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>
        <v>1</v>
      </c>
      <c r="F61" s="172" t="s">
        <v>114</v>
      </c>
      <c r="G61" s="173"/>
      <c r="H61" s="156"/>
      <c r="I61" s="173"/>
      <c r="J61" s="173"/>
      <c r="K61" s="174"/>
      <c r="L61" s="175">
        <v>3</v>
      </c>
      <c r="M61" s="174"/>
      <c r="N61" s="175">
        <v>2</v>
      </c>
      <c r="O61" s="174"/>
      <c r="P61" s="175">
        <v>1</v>
      </c>
      <c r="Q61" s="173">
        <v>0</v>
      </c>
    </row>
    <row r="62" spans="1:17" ht="45.75" thickBot="1">
      <c r="A62" s="177" t="s">
        <v>143</v>
      </c>
      <c r="B62" s="178" t="s">
        <v>144</v>
      </c>
      <c r="C62" s="179" t="s">
        <v>145</v>
      </c>
      <c r="D62" s="180">
        <v>0</v>
      </c>
      <c r="E62" s="180">
        <v>1</v>
      </c>
      <c r="F62" s="181" t="s">
        <v>114</v>
      </c>
      <c r="G62" s="182"/>
      <c r="H62" s="156"/>
      <c r="I62" s="182"/>
      <c r="J62" s="182"/>
      <c r="K62" s="183"/>
      <c r="L62" s="184">
        <v>1</v>
      </c>
      <c r="M62" s="183"/>
      <c r="N62" s="184"/>
      <c r="O62" s="183"/>
      <c r="P62" s="184"/>
      <c r="Q62" s="182">
        <v>0</v>
      </c>
    </row>
    <row r="63" spans="8:16" ht="27.75" customHeight="1" thickBot="1">
      <c r="H63" s="185" t="s">
        <v>112</v>
      </c>
      <c r="I63" s="186">
        <v>0</v>
      </c>
      <c r="J63" s="187"/>
      <c r="K63" s="186">
        <v>5</v>
      </c>
      <c r="L63" s="187"/>
      <c r="M63" s="186">
        <v>5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AA573-F9E0-4931-8C9F-2D9F7D8E9051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84030</v>
      </c>
      <c r="G23" s="235">
        <v>869529</v>
      </c>
      <c r="H23" s="235">
        <v>6335493</v>
      </c>
      <c r="I23" s="235">
        <v>165</v>
      </c>
      <c r="J23" s="235" t="s">
        <v>198</v>
      </c>
      <c r="K23" s="234">
        <v>869529.7207428226</v>
      </c>
      <c r="L23" s="234">
        <v>6335501.816696653</v>
      </c>
      <c r="M23" s="234">
        <v>869453.5641643839</v>
      </c>
      <c r="N23" s="234">
        <v>6335504.22018625</v>
      </c>
      <c r="O23" s="235">
        <v>4.2</v>
      </c>
      <c r="P23" s="235">
        <v>73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MEDCA_2019-06-18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78</v>
      </c>
      <c r="H38" s="276" t="s">
        <v>212</v>
      </c>
      <c r="I38" s="277" t="s">
        <v>215</v>
      </c>
      <c r="R38"/>
      <c r="S38"/>
      <c r="T38"/>
    </row>
    <row r="39" spans="1:20" ht="14.25">
      <c r="A39" s="278" t="str">
        <f>B23</f>
        <v>06710500</v>
      </c>
      <c r="B39" s="278" t="str">
        <f>C23</f>
        <v>MEDE</v>
      </c>
      <c r="C39" s="278" t="str">
        <f>D23</f>
        <v>MEDE A CAROMB 2</v>
      </c>
      <c r="D39" s="279" t="str">
        <f>D26</f>
        <v>18/06/2019</v>
      </c>
      <c r="E39" s="280">
        <v>1.5499999999999998</v>
      </c>
      <c r="F39" s="281" t="s">
        <v>217</v>
      </c>
      <c r="G39" s="282" t="s">
        <v>42</v>
      </c>
      <c r="H39" s="283">
        <v>1</v>
      </c>
      <c r="I39" s="283" t="s">
        <v>114</v>
      </c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46</v>
      </c>
      <c r="H40" s="284">
        <v>1</v>
      </c>
      <c r="I40" s="283" t="s">
        <v>114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49</v>
      </c>
      <c r="H41" s="284">
        <v>1</v>
      </c>
      <c r="I41" s="283" t="s">
        <v>114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54</v>
      </c>
      <c r="H42" s="284">
        <v>6</v>
      </c>
      <c r="I42" s="283" t="s">
        <v>121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58</v>
      </c>
      <c r="H43" s="284">
        <v>83</v>
      </c>
      <c r="I43" s="283" t="s">
        <v>121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51</v>
      </c>
      <c r="H44" s="284">
        <v>1</v>
      </c>
      <c r="I44" s="283" t="s">
        <v>114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131</v>
      </c>
      <c r="H45" s="284">
        <v>1</v>
      </c>
      <c r="I45" s="283" t="s">
        <v>114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134</v>
      </c>
      <c r="H46" s="284">
        <v>3</v>
      </c>
      <c r="I46" s="283" t="s">
        <v>114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137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140</v>
      </c>
      <c r="H48" s="284">
        <v>1</v>
      </c>
      <c r="I48" s="283" t="s">
        <v>114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142</v>
      </c>
      <c r="H49" s="284">
        <v>1</v>
      </c>
      <c r="I49" s="283" t="s">
        <v>114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145</v>
      </c>
      <c r="H50" s="287">
        <v>1</v>
      </c>
      <c r="I50" s="283" t="s">
        <v>114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64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47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43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93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06710500</v>
      </c>
      <c r="B66" s="308" t="str">
        <f>D26</f>
        <v>18/06/2019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3</v>
      </c>
      <c r="J66" s="283"/>
      <c r="K66" s="283">
        <v>0</v>
      </c>
      <c r="T66"/>
    </row>
    <row r="67" spans="1:20" ht="14.25">
      <c r="A67" s="310" t="str">
        <f>+A$66</f>
        <v>06710500</v>
      </c>
      <c r="B67" s="311" t="str">
        <f>+B$66</f>
        <v>18/06/2019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15</v>
      </c>
      <c r="H67" s="283"/>
      <c r="I67" s="283">
        <v>2</v>
      </c>
      <c r="J67" s="284"/>
      <c r="K67" s="283">
        <v>0</v>
      </c>
      <c r="T67"/>
    </row>
    <row r="68" spans="1:20" ht="14.25">
      <c r="A68" s="310" t="str">
        <f aca="true" t="shared" si="0" ref="A68:B77">+A$66</f>
        <v>06710500</v>
      </c>
      <c r="B68" s="311" t="str">
        <f t="shared" si="0"/>
        <v>18/06/2019</v>
      </c>
      <c r="C68" s="309" t="s">
        <v>48</v>
      </c>
      <c r="D68" s="283" t="s">
        <v>49</v>
      </c>
      <c r="E68" s="283" t="s">
        <v>43</v>
      </c>
      <c r="F68" s="283" t="s">
        <v>44</v>
      </c>
      <c r="G68" s="284">
        <v>35</v>
      </c>
      <c r="H68" s="283"/>
      <c r="I68" s="283">
        <v>4</v>
      </c>
      <c r="J68" s="284"/>
      <c r="K68" s="283">
        <v>0</v>
      </c>
      <c r="T68"/>
    </row>
    <row r="69" spans="1:20" ht="14.25">
      <c r="A69" s="310" t="str">
        <f t="shared" si="0"/>
        <v>06710500</v>
      </c>
      <c r="B69" s="311" t="str">
        <f t="shared" si="0"/>
        <v>18/06/2019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20</v>
      </c>
      <c r="H69" s="283"/>
      <c r="I69" s="283">
        <v>2</v>
      </c>
      <c r="J69" s="284" t="s">
        <v>236</v>
      </c>
      <c r="K69" s="283">
        <v>0</v>
      </c>
      <c r="T69"/>
    </row>
    <row r="70" spans="1:20" ht="14.25">
      <c r="A70" s="310" t="str">
        <f t="shared" si="0"/>
        <v>06710500</v>
      </c>
      <c r="B70" s="311" t="str">
        <f t="shared" si="0"/>
        <v>18/06/2019</v>
      </c>
      <c r="C70" s="309" t="s">
        <v>53</v>
      </c>
      <c r="D70" s="283" t="s">
        <v>54</v>
      </c>
      <c r="E70" s="283" t="s">
        <v>47</v>
      </c>
      <c r="F70" s="283" t="s">
        <v>55</v>
      </c>
      <c r="G70" s="284">
        <v>15</v>
      </c>
      <c r="H70" s="283"/>
      <c r="I70" s="283">
        <v>4</v>
      </c>
      <c r="J70" s="284"/>
      <c r="K70" s="283">
        <v>0</v>
      </c>
      <c r="T70"/>
    </row>
    <row r="71" spans="1:20" ht="14.25">
      <c r="A71" s="310" t="str">
        <f t="shared" si="0"/>
        <v>06710500</v>
      </c>
      <c r="B71" s="311" t="str">
        <f t="shared" si="0"/>
        <v>18/06/2019</v>
      </c>
      <c r="C71" s="309" t="s">
        <v>57</v>
      </c>
      <c r="D71" s="283" t="s">
        <v>58</v>
      </c>
      <c r="E71" s="283" t="s">
        <v>47</v>
      </c>
      <c r="F71" s="283" t="s">
        <v>55</v>
      </c>
      <c r="G71" s="284">
        <v>20</v>
      </c>
      <c r="H71" s="283"/>
      <c r="I71" s="283">
        <v>3</v>
      </c>
      <c r="J71" s="284"/>
      <c r="K71" s="283">
        <v>0</v>
      </c>
      <c r="T71"/>
    </row>
    <row r="72" spans="1:20" ht="14.25">
      <c r="A72" s="310" t="str">
        <f t="shared" si="0"/>
        <v>06710500</v>
      </c>
      <c r="B72" s="311" t="str">
        <f t="shared" si="0"/>
        <v>18/06/2019</v>
      </c>
      <c r="C72" s="309" t="s">
        <v>61</v>
      </c>
      <c r="D72" s="283" t="s">
        <v>58</v>
      </c>
      <c r="E72" s="283" t="s">
        <v>43</v>
      </c>
      <c r="F72" s="283" t="s">
        <v>55</v>
      </c>
      <c r="G72" s="284">
        <v>15</v>
      </c>
      <c r="H72" s="283"/>
      <c r="I72" s="283">
        <v>1</v>
      </c>
      <c r="J72" s="284" t="s">
        <v>236</v>
      </c>
      <c r="K72" s="283">
        <v>0</v>
      </c>
      <c r="T72"/>
    </row>
    <row r="73" spans="1:20" ht="14.25">
      <c r="A73" s="310" t="str">
        <f t="shared" si="0"/>
        <v>06710500</v>
      </c>
      <c r="B73" s="311" t="str">
        <f t="shared" si="0"/>
        <v>18/06/2019</v>
      </c>
      <c r="C73" s="309" t="s">
        <v>63</v>
      </c>
      <c r="D73" s="283" t="s">
        <v>58</v>
      </c>
      <c r="E73" s="283" t="s">
        <v>64</v>
      </c>
      <c r="F73" s="283" t="s">
        <v>55</v>
      </c>
      <c r="G73" s="284">
        <v>20</v>
      </c>
      <c r="H73" s="283"/>
      <c r="I73" s="283">
        <v>4</v>
      </c>
      <c r="J73" s="284"/>
      <c r="K73" s="283">
        <v>0</v>
      </c>
      <c r="T73"/>
    </row>
    <row r="74" spans="1:20" ht="14.25">
      <c r="A74" s="310" t="str">
        <f t="shared" si="0"/>
        <v>06710500</v>
      </c>
      <c r="B74" s="311" t="str">
        <f t="shared" si="0"/>
        <v>18/06/2019</v>
      </c>
      <c r="C74" s="309" t="s">
        <v>66</v>
      </c>
      <c r="D74" s="283" t="s">
        <v>58</v>
      </c>
      <c r="E74" s="283" t="s">
        <v>47</v>
      </c>
      <c r="F74" s="283" t="s">
        <v>67</v>
      </c>
      <c r="G74" s="284">
        <v>5</v>
      </c>
      <c r="H74" s="283"/>
      <c r="I74" s="283">
        <v>2</v>
      </c>
      <c r="J74" s="284"/>
      <c r="K74" s="283">
        <v>0</v>
      </c>
      <c r="T74"/>
    </row>
    <row r="75" spans="1:20" ht="14.25">
      <c r="A75" s="310" t="str">
        <f t="shared" si="0"/>
        <v>06710500</v>
      </c>
      <c r="B75" s="311" t="str">
        <f t="shared" si="0"/>
        <v>18/06/2019</v>
      </c>
      <c r="C75" s="309" t="s">
        <v>69</v>
      </c>
      <c r="D75" s="283" t="s">
        <v>58</v>
      </c>
      <c r="E75" s="283" t="s">
        <v>43</v>
      </c>
      <c r="F75" s="283" t="s">
        <v>67</v>
      </c>
      <c r="G75" s="284">
        <v>10</v>
      </c>
      <c r="H75" s="283"/>
      <c r="I75" s="283">
        <v>2</v>
      </c>
      <c r="J75" s="284"/>
      <c r="K75" s="283">
        <v>0</v>
      </c>
      <c r="T75"/>
    </row>
    <row r="76" spans="1:20" ht="14.25">
      <c r="A76" s="310" t="str">
        <f t="shared" si="0"/>
        <v>06710500</v>
      </c>
      <c r="B76" s="311" t="str">
        <f t="shared" si="0"/>
        <v>18/06/2019</v>
      </c>
      <c r="C76" s="309" t="s">
        <v>71</v>
      </c>
      <c r="D76" s="283" t="s">
        <v>58</v>
      </c>
      <c r="E76" s="283" t="s">
        <v>64</v>
      </c>
      <c r="F76" s="283" t="s">
        <v>67</v>
      </c>
      <c r="G76" s="284">
        <v>10</v>
      </c>
      <c r="H76" s="283"/>
      <c r="I76" s="283">
        <v>4</v>
      </c>
      <c r="J76" s="284"/>
      <c r="K76" s="283">
        <v>0</v>
      </c>
      <c r="T76"/>
    </row>
    <row r="77" spans="1:20" ht="14.25">
      <c r="A77" s="310" t="str">
        <f t="shared" si="0"/>
        <v>06710500</v>
      </c>
      <c r="B77" s="311" t="str">
        <f t="shared" si="0"/>
        <v>18/06/2019</v>
      </c>
      <c r="C77" s="309" t="s">
        <v>73</v>
      </c>
      <c r="D77" s="283" t="s">
        <v>58</v>
      </c>
      <c r="E77" s="283" t="s">
        <v>47</v>
      </c>
      <c r="F77" s="283" t="s">
        <v>67</v>
      </c>
      <c r="G77" s="284">
        <v>30</v>
      </c>
      <c r="H77" s="283"/>
      <c r="I77" s="283">
        <v>2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55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06710500</v>
      </c>
      <c r="B88" s="330" t="str">
        <f>D26</f>
        <v>18/06/2019</v>
      </c>
      <c r="C88" s="284" t="s">
        <v>247</v>
      </c>
      <c r="D88" s="331" t="s">
        <v>248</v>
      </c>
      <c r="E88" s="284">
        <v>1</v>
      </c>
      <c r="F88" s="284">
        <v>1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06710500</v>
      </c>
      <c r="B89" s="311" t="str">
        <f>+B$88</f>
        <v>18/06/2019</v>
      </c>
      <c r="C89" s="284" t="s">
        <v>249</v>
      </c>
      <c r="D89" s="331" t="s">
        <v>250</v>
      </c>
      <c r="E89" s="284">
        <v>36</v>
      </c>
      <c r="F89" s="284">
        <v>10</v>
      </c>
      <c r="G89" s="284">
        <v>44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06710500</v>
      </c>
      <c r="B90" s="311" t="str">
        <f t="shared" si="1"/>
        <v>18/06/2019</v>
      </c>
      <c r="C90" s="284" t="s">
        <v>251</v>
      </c>
      <c r="D90" s="331" t="s">
        <v>252</v>
      </c>
      <c r="E90" s="284"/>
      <c r="F90" s="284"/>
      <c r="G90" s="284">
        <v>1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06710500</v>
      </c>
      <c r="B91" s="311" t="str">
        <f t="shared" si="1"/>
        <v>18/06/2019</v>
      </c>
      <c r="C91" s="284" t="s">
        <v>253</v>
      </c>
      <c r="D91" s="331" t="s">
        <v>254</v>
      </c>
      <c r="E91" s="284">
        <v>1</v>
      </c>
      <c r="F91" s="284">
        <v>2</v>
      </c>
      <c r="G91" s="284">
        <v>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06710500</v>
      </c>
      <c r="B92" s="311" t="str">
        <f t="shared" si="1"/>
        <v>18/06/2019</v>
      </c>
      <c r="C92" s="284" t="s">
        <v>255</v>
      </c>
      <c r="D92" s="331" t="s">
        <v>256</v>
      </c>
      <c r="E92" s="284"/>
      <c r="F92" s="284"/>
      <c r="G92" s="284">
        <v>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06710500</v>
      </c>
      <c r="B93" s="311" t="str">
        <f t="shared" si="1"/>
        <v>18/06/2019</v>
      </c>
      <c r="C93" s="284" t="s">
        <v>257</v>
      </c>
      <c r="D93" s="331" t="s">
        <v>258</v>
      </c>
      <c r="E93" s="284">
        <v>812</v>
      </c>
      <c r="F93" s="284">
        <v>296</v>
      </c>
      <c r="G93" s="284">
        <v>586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06710500</v>
      </c>
      <c r="B94" s="311" t="str">
        <f t="shared" si="1"/>
        <v>18/06/2019</v>
      </c>
      <c r="C94" s="284" t="s">
        <v>259</v>
      </c>
      <c r="D94" s="331" t="s">
        <v>260</v>
      </c>
      <c r="E94" s="284">
        <v>296</v>
      </c>
      <c r="F94" s="284">
        <v>450</v>
      </c>
      <c r="G94" s="284">
        <v>118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06710500</v>
      </c>
      <c r="B95" s="311" t="str">
        <f t="shared" si="1"/>
        <v>18/06/2019</v>
      </c>
      <c r="C95" s="284" t="s">
        <v>261</v>
      </c>
      <c r="D95" s="331" t="s">
        <v>262</v>
      </c>
      <c r="E95" s="284"/>
      <c r="F95" s="284">
        <v>1</v>
      </c>
      <c r="G95" s="284">
        <v>4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06710500</v>
      </c>
      <c r="B96" s="311" t="str">
        <f t="shared" si="1"/>
        <v>18/06/2019</v>
      </c>
      <c r="C96" s="284" t="s">
        <v>263</v>
      </c>
      <c r="D96" s="331" t="s">
        <v>264</v>
      </c>
      <c r="E96" s="284"/>
      <c r="F96" s="284">
        <v>5</v>
      </c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06710500</v>
      </c>
      <c r="B97" s="311" t="str">
        <f t="shared" si="1"/>
        <v>18/06/2019</v>
      </c>
      <c r="C97" s="284" t="s">
        <v>265</v>
      </c>
      <c r="D97" s="331" t="s">
        <v>266</v>
      </c>
      <c r="E97" s="284"/>
      <c r="F97" s="284">
        <v>1</v>
      </c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06710500</v>
      </c>
      <c r="B98" s="311" t="str">
        <f t="shared" si="1"/>
        <v>18/06/2019</v>
      </c>
      <c r="C98" s="284" t="s">
        <v>267</v>
      </c>
      <c r="D98" s="331" t="s">
        <v>268</v>
      </c>
      <c r="E98" s="284">
        <v>32</v>
      </c>
      <c r="F98" s="284">
        <v>56</v>
      </c>
      <c r="G98" s="284">
        <v>10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06710500</v>
      </c>
      <c r="B99" s="311" t="str">
        <f t="shared" si="1"/>
        <v>18/06/2019</v>
      </c>
      <c r="C99" s="284" t="s">
        <v>269</v>
      </c>
      <c r="D99" s="331" t="s">
        <v>270</v>
      </c>
      <c r="E99" s="284">
        <v>20</v>
      </c>
      <c r="F99" s="284">
        <v>112</v>
      </c>
      <c r="G99" s="284">
        <v>52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06710500</v>
      </c>
      <c r="B100" s="311" t="str">
        <f t="shared" si="1"/>
        <v>18/06/2019</v>
      </c>
      <c r="C100" s="284" t="s">
        <v>271</v>
      </c>
      <c r="D100" s="331" t="s">
        <v>272</v>
      </c>
      <c r="E100" s="284"/>
      <c r="F100" s="284"/>
      <c r="G100" s="284">
        <v>1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06710500</v>
      </c>
      <c r="B101" s="311" t="str">
        <f t="shared" si="1"/>
        <v>18/06/2019</v>
      </c>
      <c r="C101" s="284" t="s">
        <v>273</v>
      </c>
      <c r="D101" s="331" t="s">
        <v>274</v>
      </c>
      <c r="E101" s="284">
        <v>16</v>
      </c>
      <c r="F101" s="284">
        <v>40</v>
      </c>
      <c r="G101" s="284">
        <v>4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06710500</v>
      </c>
      <c r="B102" s="311" t="str">
        <f t="shared" si="1"/>
        <v>18/06/2019</v>
      </c>
      <c r="C102" s="284" t="s">
        <v>275</v>
      </c>
      <c r="D102" s="331" t="s">
        <v>276</v>
      </c>
      <c r="E102" s="284">
        <v>20</v>
      </c>
      <c r="F102" s="284">
        <v>29</v>
      </c>
      <c r="G102" s="284">
        <v>20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06710500</v>
      </c>
      <c r="B103" s="311" t="str">
        <f t="shared" si="1"/>
        <v>18/06/2019</v>
      </c>
      <c r="C103" s="284" t="s">
        <v>277</v>
      </c>
      <c r="D103" s="331" t="s">
        <v>278</v>
      </c>
      <c r="E103" s="284"/>
      <c r="F103" s="284">
        <v>1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06710500</v>
      </c>
      <c r="B104" s="311" t="str">
        <f t="shared" si="1"/>
        <v>18/06/2019</v>
      </c>
      <c r="C104" s="284" t="s">
        <v>279</v>
      </c>
      <c r="D104" s="331" t="s">
        <v>280</v>
      </c>
      <c r="E104" s="284">
        <v>12</v>
      </c>
      <c r="F104" s="284">
        <v>37</v>
      </c>
      <c r="G104" s="284">
        <v>7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06710500</v>
      </c>
      <c r="B105" s="311" t="str">
        <f t="shared" si="1"/>
        <v>18/06/2019</v>
      </c>
      <c r="C105" s="284" t="s">
        <v>281</v>
      </c>
      <c r="D105" s="331" t="s">
        <v>282</v>
      </c>
      <c r="E105" s="284">
        <v>1</v>
      </c>
      <c r="F105" s="284">
        <v>1</v>
      </c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06710500</v>
      </c>
      <c r="B106" s="311" t="str">
        <f t="shared" si="1"/>
        <v>18/06/2019</v>
      </c>
      <c r="C106" s="284" t="s">
        <v>283</v>
      </c>
      <c r="D106" s="331" t="s">
        <v>284</v>
      </c>
      <c r="E106" s="284">
        <v>6610</v>
      </c>
      <c r="F106" s="284">
        <v>4408</v>
      </c>
      <c r="G106" s="284">
        <v>778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06710500</v>
      </c>
      <c r="B107" s="311" t="str">
        <f t="shared" si="1"/>
        <v>18/06/2019</v>
      </c>
      <c r="C107" s="284" t="s">
        <v>285</v>
      </c>
      <c r="D107" s="331" t="s">
        <v>286</v>
      </c>
      <c r="E107" s="284">
        <v>3</v>
      </c>
      <c r="F107" s="284">
        <v>5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06710500</v>
      </c>
      <c r="B108" s="311" t="str">
        <f t="shared" si="1"/>
        <v>18/06/2019</v>
      </c>
      <c r="C108" s="284" t="s">
        <v>287</v>
      </c>
      <c r="D108" s="331" t="s">
        <v>288</v>
      </c>
      <c r="E108" s="284">
        <v>11</v>
      </c>
      <c r="F108" s="284">
        <v>6</v>
      </c>
      <c r="G108" s="284">
        <v>4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06710500</v>
      </c>
      <c r="B109" s="311" t="str">
        <f t="shared" si="1"/>
        <v>18/06/2019</v>
      </c>
      <c r="C109" s="284" t="s">
        <v>289</v>
      </c>
      <c r="D109" s="331" t="s">
        <v>290</v>
      </c>
      <c r="E109" s="284">
        <v>828</v>
      </c>
      <c r="F109" s="284">
        <v>2800</v>
      </c>
      <c r="G109" s="284">
        <v>1018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06710500</v>
      </c>
      <c r="B110" s="311" t="str">
        <f t="shared" si="1"/>
        <v>18/06/2019</v>
      </c>
      <c r="C110" s="284" t="s">
        <v>291</v>
      </c>
      <c r="D110" s="331" t="s">
        <v>292</v>
      </c>
      <c r="E110" s="284">
        <v>2</v>
      </c>
      <c r="F110" s="284">
        <v>2</v>
      </c>
      <c r="G110" s="284">
        <v>4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06710500</v>
      </c>
      <c r="B111" s="311" t="str">
        <f t="shared" si="1"/>
        <v>18/06/2019</v>
      </c>
      <c r="C111" s="284" t="s">
        <v>293</v>
      </c>
      <c r="D111" s="331" t="s">
        <v>294</v>
      </c>
      <c r="E111" s="284">
        <v>15</v>
      </c>
      <c r="F111" s="284">
        <v>3</v>
      </c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06710500</v>
      </c>
      <c r="B112" s="311" t="str">
        <f t="shared" si="1"/>
        <v>18/06/2019</v>
      </c>
      <c r="C112" s="284" t="s">
        <v>295</v>
      </c>
      <c r="D112" s="331" t="s">
        <v>296</v>
      </c>
      <c r="E112" s="284">
        <v>10</v>
      </c>
      <c r="F112" s="284">
        <v>12</v>
      </c>
      <c r="G112" s="284">
        <v>1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06710500</v>
      </c>
      <c r="B113" s="311" t="str">
        <f t="shared" si="1"/>
        <v>18/06/2019</v>
      </c>
      <c r="C113" s="284" t="s">
        <v>297</v>
      </c>
      <c r="D113" s="331" t="s">
        <v>298</v>
      </c>
      <c r="E113" s="284"/>
      <c r="F113" s="284">
        <v>3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06710500</v>
      </c>
      <c r="B114" s="311" t="str">
        <f t="shared" si="1"/>
        <v>18/06/2019</v>
      </c>
      <c r="C114" s="284" t="s">
        <v>299</v>
      </c>
      <c r="D114" s="331" t="s">
        <v>300</v>
      </c>
      <c r="E114" s="284"/>
      <c r="F114" s="284"/>
      <c r="G114" s="284">
        <v>2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06710500</v>
      </c>
      <c r="B115" s="311" t="str">
        <f t="shared" si="1"/>
        <v>18/06/2019</v>
      </c>
      <c r="C115" s="284" t="s">
        <v>301</v>
      </c>
      <c r="D115" s="331" t="s">
        <v>302</v>
      </c>
      <c r="E115" s="284">
        <v>2</v>
      </c>
      <c r="F115" s="284">
        <v>10</v>
      </c>
      <c r="G115" s="284">
        <v>5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06710500</v>
      </c>
      <c r="B116" s="311" t="str">
        <f t="shared" si="1"/>
        <v>18/06/2019</v>
      </c>
      <c r="C116" s="284" t="s">
        <v>303</v>
      </c>
      <c r="D116" s="331" t="s">
        <v>304</v>
      </c>
      <c r="E116" s="284"/>
      <c r="F116" s="284">
        <v>4</v>
      </c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06710500</v>
      </c>
      <c r="B117" s="311" t="str">
        <f t="shared" si="1"/>
        <v>18/06/2019</v>
      </c>
      <c r="C117" s="284" t="s">
        <v>305</v>
      </c>
      <c r="D117" s="331" t="s">
        <v>306</v>
      </c>
      <c r="E117" s="284"/>
      <c r="F117" s="284">
        <v>4</v>
      </c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06710500</v>
      </c>
      <c r="B118" s="311" t="str">
        <f t="shared" si="1"/>
        <v>18/06/2019</v>
      </c>
      <c r="C118" s="284" t="s">
        <v>307</v>
      </c>
      <c r="D118" s="331" t="s">
        <v>308</v>
      </c>
      <c r="E118" s="284">
        <v>762</v>
      </c>
      <c r="F118" s="284">
        <v>706</v>
      </c>
      <c r="G118" s="284">
        <v>106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06710500</v>
      </c>
      <c r="B119" s="311" t="str">
        <f t="shared" si="1"/>
        <v>18/06/2019</v>
      </c>
      <c r="C119" s="284" t="s">
        <v>309</v>
      </c>
      <c r="D119" s="331" t="s">
        <v>310</v>
      </c>
      <c r="E119" s="284">
        <v>236</v>
      </c>
      <c r="F119" s="284">
        <v>478</v>
      </c>
      <c r="G119" s="284">
        <v>178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06710500</v>
      </c>
      <c r="B120" s="311" t="str">
        <f t="shared" si="1"/>
        <v>18/06/2019</v>
      </c>
      <c r="C120" s="284" t="s">
        <v>311</v>
      </c>
      <c r="D120" s="331" t="s">
        <v>312</v>
      </c>
      <c r="E120" s="284" t="s">
        <v>313</v>
      </c>
      <c r="F120" s="284" t="s">
        <v>313</v>
      </c>
      <c r="G120" s="284" t="s">
        <v>313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06710500</v>
      </c>
      <c r="B121" s="311" t="str">
        <f t="shared" si="1"/>
        <v>18/06/2019</v>
      </c>
      <c r="C121" s="284" t="s">
        <v>314</v>
      </c>
      <c r="D121" s="331" t="s">
        <v>315</v>
      </c>
      <c r="E121" s="284" t="s">
        <v>313</v>
      </c>
      <c r="F121" s="284" t="s">
        <v>313</v>
      </c>
      <c r="G121" s="284" t="s">
        <v>313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06710500</v>
      </c>
      <c r="B122" s="311" t="str">
        <f t="shared" si="2"/>
        <v>18/06/2019</v>
      </c>
      <c r="C122" s="284" t="s">
        <v>316</v>
      </c>
      <c r="D122" s="331" t="s">
        <v>317</v>
      </c>
      <c r="E122" s="284"/>
      <c r="F122" s="284"/>
      <c r="G122" s="284">
        <v>1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06710500</v>
      </c>
      <c r="B123" s="311" t="str">
        <f t="shared" si="2"/>
        <v>18/06/2019</v>
      </c>
      <c r="C123" s="284" t="s">
        <v>318</v>
      </c>
      <c r="D123" s="331" t="s">
        <v>319</v>
      </c>
      <c r="E123" s="284">
        <v>32</v>
      </c>
      <c r="F123" s="284">
        <v>64</v>
      </c>
      <c r="G123" s="284">
        <v>24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06710500</v>
      </c>
      <c r="B124" s="311" t="str">
        <f t="shared" si="2"/>
        <v>18/06/2019</v>
      </c>
      <c r="C124" s="284" t="s">
        <v>320</v>
      </c>
      <c r="D124" s="331" t="s">
        <v>321</v>
      </c>
      <c r="E124" s="284">
        <v>72</v>
      </c>
      <c r="F124" s="284">
        <v>443</v>
      </c>
      <c r="G124" s="284">
        <v>232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06710500</v>
      </c>
      <c r="B125" s="311" t="str">
        <f t="shared" si="2"/>
        <v>18/06/2019</v>
      </c>
      <c r="C125" s="284" t="s">
        <v>322</v>
      </c>
      <c r="D125" s="331" t="s">
        <v>323</v>
      </c>
      <c r="E125" s="284"/>
      <c r="F125" s="284">
        <v>5</v>
      </c>
      <c r="G125" s="284">
        <v>1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06710500</v>
      </c>
      <c r="B126" s="311" t="str">
        <f t="shared" si="2"/>
        <v>18/06/2019</v>
      </c>
      <c r="C126" s="284" t="s">
        <v>324</v>
      </c>
      <c r="D126" s="331" t="s">
        <v>325</v>
      </c>
      <c r="E126" s="284">
        <v>3</v>
      </c>
      <c r="F126" s="284">
        <v>4</v>
      </c>
      <c r="G126" s="284">
        <v>1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06710500</v>
      </c>
      <c r="B127" s="311" t="str">
        <f t="shared" si="2"/>
        <v>18/06/2019</v>
      </c>
      <c r="C127" s="284" t="s">
        <v>326</v>
      </c>
      <c r="D127" s="331" t="s">
        <v>327</v>
      </c>
      <c r="E127" s="284"/>
      <c r="F127" s="284">
        <v>1</v>
      </c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06710500</v>
      </c>
      <c r="B128" s="311" t="str">
        <f t="shared" si="2"/>
        <v>18/06/2019</v>
      </c>
      <c r="C128" s="284" t="s">
        <v>328</v>
      </c>
      <c r="D128" s="331" t="s">
        <v>329</v>
      </c>
      <c r="E128" s="284">
        <v>268</v>
      </c>
      <c r="F128" s="284">
        <v>310</v>
      </c>
      <c r="G128" s="284">
        <v>124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06710500</v>
      </c>
      <c r="B129" s="311" t="str">
        <f t="shared" si="2"/>
        <v>18/06/2019</v>
      </c>
      <c r="C129" s="284" t="s">
        <v>330</v>
      </c>
      <c r="D129" s="331" t="s">
        <v>331</v>
      </c>
      <c r="E129" s="284">
        <v>8</v>
      </c>
      <c r="F129" s="284">
        <v>13</v>
      </c>
      <c r="G129" s="284">
        <v>12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06710500</v>
      </c>
      <c r="B130" s="311" t="str">
        <f t="shared" si="2"/>
        <v>18/06/2019</v>
      </c>
      <c r="C130" s="284" t="s">
        <v>332</v>
      </c>
      <c r="D130" s="331" t="s">
        <v>333</v>
      </c>
      <c r="E130" s="284">
        <v>9</v>
      </c>
      <c r="F130" s="284">
        <v>13</v>
      </c>
      <c r="G130" s="284">
        <v>8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06710500</v>
      </c>
      <c r="B131" s="311" t="str">
        <f t="shared" si="2"/>
        <v>18/06/2019</v>
      </c>
      <c r="C131" s="284" t="s">
        <v>334</v>
      </c>
      <c r="D131" s="331" t="s">
        <v>335</v>
      </c>
      <c r="E131" s="284">
        <v>56</v>
      </c>
      <c r="F131" s="284">
        <v>3</v>
      </c>
      <c r="G131" s="284">
        <v>10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06710500</v>
      </c>
      <c r="B132" s="311" t="str">
        <f t="shared" si="2"/>
        <v>18/06/2019</v>
      </c>
      <c r="C132" s="284" t="s">
        <v>336</v>
      </c>
      <c r="D132" s="331" t="s">
        <v>337</v>
      </c>
      <c r="E132" s="284">
        <v>198</v>
      </c>
      <c r="F132" s="284">
        <v>982</v>
      </c>
      <c r="G132" s="284">
        <v>142</v>
      </c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06710500</v>
      </c>
      <c r="B133" s="311" t="str">
        <f t="shared" si="2"/>
        <v>18/06/2019</v>
      </c>
      <c r="C133" s="284" t="s">
        <v>338</v>
      </c>
      <c r="D133" s="331" t="s">
        <v>339</v>
      </c>
      <c r="E133" s="284">
        <v>14</v>
      </c>
      <c r="F133" s="284">
        <v>16</v>
      </c>
      <c r="G133" s="284">
        <v>26</v>
      </c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06710500</v>
      </c>
      <c r="B134" s="311" t="str">
        <f t="shared" si="2"/>
        <v>18/06/2019</v>
      </c>
      <c r="C134" s="284" t="s">
        <v>340</v>
      </c>
      <c r="D134" s="331" t="s">
        <v>341</v>
      </c>
      <c r="E134" s="284">
        <v>2</v>
      </c>
      <c r="F134" s="284">
        <v>9</v>
      </c>
      <c r="G134" s="284">
        <v>18</v>
      </c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06710500</v>
      </c>
      <c r="B135" s="311" t="str">
        <f t="shared" si="2"/>
        <v>18/06/2019</v>
      </c>
      <c r="C135" s="284" t="s">
        <v>342</v>
      </c>
      <c r="D135" s="331" t="s">
        <v>343</v>
      </c>
      <c r="E135" s="284" t="s">
        <v>313</v>
      </c>
      <c r="F135" s="284"/>
      <c r="G135" s="284" t="s">
        <v>313</v>
      </c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06710500</v>
      </c>
      <c r="B136" s="311" t="str">
        <f t="shared" si="2"/>
        <v>18/06/2019</v>
      </c>
      <c r="C136" s="284" t="s">
        <v>344</v>
      </c>
      <c r="D136" s="331" t="s">
        <v>345</v>
      </c>
      <c r="E136" s="284" t="s">
        <v>313</v>
      </c>
      <c r="F136" s="284" t="s">
        <v>313</v>
      </c>
      <c r="G136" s="284" t="s">
        <v>313</v>
      </c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06710500</v>
      </c>
      <c r="B137" s="311" t="str">
        <f t="shared" si="2"/>
        <v>18/06/2019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06710500</v>
      </c>
      <c r="B138" s="311" t="str">
        <f t="shared" si="2"/>
        <v>18/06/2019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06710500</v>
      </c>
      <c r="B139" s="311" t="str">
        <f t="shared" si="2"/>
        <v>18/06/2019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06710500</v>
      </c>
      <c r="B140" s="311" t="str">
        <f t="shared" si="2"/>
        <v>18/06/2019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06710500</v>
      </c>
      <c r="B141" s="311" t="str">
        <f t="shared" si="2"/>
        <v>18/06/2019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06710500</v>
      </c>
      <c r="B142" s="311" t="str">
        <f t="shared" si="2"/>
        <v>18/06/2019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06710500</v>
      </c>
      <c r="B143" s="311" t="str">
        <f t="shared" si="2"/>
        <v>18/06/2019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06710500</v>
      </c>
      <c r="B144" s="311" t="str">
        <f t="shared" si="2"/>
        <v>18/06/2019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06710500</v>
      </c>
      <c r="B145" s="311" t="str">
        <f t="shared" si="2"/>
        <v>18/06/2019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06710500</v>
      </c>
      <c r="B146" s="311" t="str">
        <f t="shared" si="2"/>
        <v>18/06/2019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06710500</v>
      </c>
      <c r="B147" s="311" t="str">
        <f t="shared" si="2"/>
        <v>18/06/2019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06710500</v>
      </c>
      <c r="B148" s="311" t="str">
        <f t="shared" si="2"/>
        <v>18/06/2019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06710500</v>
      </c>
      <c r="B149" s="311" t="str">
        <f t="shared" si="2"/>
        <v>18/06/2019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06710500</v>
      </c>
      <c r="B150" s="311" t="str">
        <f t="shared" si="2"/>
        <v>18/06/2019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06710500</v>
      </c>
      <c r="B151" s="311" t="str">
        <f t="shared" si="2"/>
        <v>18/06/2019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06710500</v>
      </c>
      <c r="B152" s="311" t="str">
        <f t="shared" si="2"/>
        <v>18/06/2019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06710500</v>
      </c>
      <c r="B153" s="311" t="str">
        <f t="shared" si="2"/>
        <v>18/06/2019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06710500</v>
      </c>
      <c r="B154" s="311" t="str">
        <f t="shared" si="3"/>
        <v>18/06/2019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06710500</v>
      </c>
      <c r="B155" s="311" t="str">
        <f t="shared" si="3"/>
        <v>18/06/2019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06710500</v>
      </c>
      <c r="B156" s="311" t="str">
        <f t="shared" si="3"/>
        <v>18/06/2019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06710500</v>
      </c>
      <c r="B157" s="311" t="str">
        <f t="shared" si="3"/>
        <v>18/06/2019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06710500</v>
      </c>
      <c r="B158" s="311" t="str">
        <f t="shared" si="3"/>
        <v>18/06/2019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06710500</v>
      </c>
      <c r="B159" s="311" t="str">
        <f t="shared" si="3"/>
        <v>18/06/2019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06710500</v>
      </c>
      <c r="B160" s="311" t="str">
        <f t="shared" si="3"/>
        <v>18/06/2019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06710500</v>
      </c>
      <c r="B161" s="311" t="str">
        <f t="shared" si="3"/>
        <v>18/06/2019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06710500</v>
      </c>
      <c r="B162" s="311" t="str">
        <f t="shared" si="3"/>
        <v>18/06/2019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06710500</v>
      </c>
      <c r="B163" s="311" t="str">
        <f t="shared" si="3"/>
        <v>18/06/2019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06710500</v>
      </c>
      <c r="B164" s="311" t="str">
        <f t="shared" si="3"/>
        <v>18/06/2019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06710500</v>
      </c>
      <c r="B165" s="311" t="str">
        <f t="shared" si="3"/>
        <v>18/06/2019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06710500</v>
      </c>
      <c r="B166" s="311" t="str">
        <f t="shared" si="3"/>
        <v>18/06/2019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06710500</v>
      </c>
      <c r="B167" s="311" t="str">
        <f t="shared" si="3"/>
        <v>18/06/2019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06710500</v>
      </c>
      <c r="B168" s="311" t="str">
        <f t="shared" si="3"/>
        <v>18/06/2019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06710500</v>
      </c>
      <c r="B169" s="311" t="str">
        <f t="shared" si="3"/>
        <v>18/06/2019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06710500</v>
      </c>
      <c r="B170" s="311" t="str">
        <f t="shared" si="3"/>
        <v>18/06/2019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06710500</v>
      </c>
      <c r="B171" s="311" t="str">
        <f t="shared" si="3"/>
        <v>18/06/2019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06710500</v>
      </c>
      <c r="B172" s="311" t="str">
        <f t="shared" si="3"/>
        <v>18/06/2019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06710500</v>
      </c>
      <c r="B173" s="311" t="str">
        <f t="shared" si="3"/>
        <v>18/06/2019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06710500</v>
      </c>
      <c r="B174" s="311" t="str">
        <f t="shared" si="3"/>
        <v>18/06/2019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06710500</v>
      </c>
      <c r="B175" s="311" t="str">
        <f t="shared" si="3"/>
        <v>18/06/2019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06710500</v>
      </c>
      <c r="B176" s="311" t="str">
        <f t="shared" si="3"/>
        <v>18/06/2019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06710500</v>
      </c>
      <c r="B177" s="311" t="str">
        <f t="shared" si="3"/>
        <v>18/06/2019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06710500</v>
      </c>
      <c r="B178" s="311" t="str">
        <f t="shared" si="3"/>
        <v>18/06/2019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06710500</v>
      </c>
      <c r="B179" s="311" t="str">
        <f t="shared" si="3"/>
        <v>18/06/2019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06710500</v>
      </c>
      <c r="B180" s="311" t="str">
        <f t="shared" si="3"/>
        <v>18/06/2019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06710500</v>
      </c>
      <c r="B181" s="311" t="str">
        <f t="shared" si="3"/>
        <v>18/06/2019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06710500</v>
      </c>
      <c r="B182" s="311" t="str">
        <f t="shared" si="3"/>
        <v>18/06/2019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06710500</v>
      </c>
      <c r="B183" s="311" t="str">
        <f t="shared" si="3"/>
        <v>18/06/2019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06710500</v>
      </c>
      <c r="B184" s="311" t="str">
        <f t="shared" si="3"/>
        <v>18/06/2019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06710500</v>
      </c>
      <c r="B185" s="311" t="str">
        <f t="shared" si="3"/>
        <v>18/06/2019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06710500</v>
      </c>
      <c r="B186" s="311" t="str">
        <f t="shared" si="4"/>
        <v>18/06/2019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06710500</v>
      </c>
      <c r="B187" s="311" t="str">
        <f t="shared" si="4"/>
        <v>18/06/2019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06710500</v>
      </c>
      <c r="B188" s="311" t="str">
        <f t="shared" si="4"/>
        <v>18/06/2019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06710500</v>
      </c>
      <c r="B189" s="311" t="str">
        <f t="shared" si="4"/>
        <v>18/06/2019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06710500</v>
      </c>
      <c r="B190" s="311" t="str">
        <f t="shared" si="4"/>
        <v>18/06/2019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06710500</v>
      </c>
      <c r="B191" s="311" t="str">
        <f t="shared" si="4"/>
        <v>18/06/2019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06710500</v>
      </c>
      <c r="B192" s="311" t="str">
        <f t="shared" si="4"/>
        <v>18/06/2019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06710500</v>
      </c>
      <c r="B193" s="311" t="str">
        <f t="shared" si="4"/>
        <v>18/06/2019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06710500</v>
      </c>
      <c r="B194" s="311" t="str">
        <f t="shared" si="4"/>
        <v>18/06/2019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06710500</v>
      </c>
      <c r="B195" s="311" t="str">
        <f t="shared" si="4"/>
        <v>18/06/2019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06710500</v>
      </c>
      <c r="B196" s="311" t="str">
        <f t="shared" si="4"/>
        <v>18/06/2019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06710500</v>
      </c>
      <c r="B197" s="311" t="str">
        <f t="shared" si="4"/>
        <v>18/06/2019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06710500</v>
      </c>
      <c r="B198" s="311" t="str">
        <f t="shared" si="4"/>
        <v>18/06/2019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06710500</v>
      </c>
      <c r="B199" s="311" t="str">
        <f t="shared" si="4"/>
        <v>18/06/2019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06710500</v>
      </c>
      <c r="B200" s="311" t="str">
        <f t="shared" si="4"/>
        <v>18/06/2019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06710500</v>
      </c>
      <c r="B201" s="311" t="str">
        <f t="shared" si="4"/>
        <v>18/06/2019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06710500</v>
      </c>
      <c r="B202" s="311" t="str">
        <f t="shared" si="4"/>
        <v>18/06/2019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06710500</v>
      </c>
      <c r="B203" s="311" t="str">
        <f t="shared" si="4"/>
        <v>18/06/2019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06710500</v>
      </c>
      <c r="B204" s="311" t="str">
        <f t="shared" si="4"/>
        <v>18/06/2019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06710500</v>
      </c>
      <c r="B205" s="311" t="str">
        <f t="shared" si="4"/>
        <v>18/06/2019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06710500</v>
      </c>
      <c r="B206" s="311" t="str">
        <f t="shared" si="4"/>
        <v>18/06/2019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06710500</v>
      </c>
      <c r="B207" s="311" t="str">
        <f t="shared" si="4"/>
        <v>18/06/2019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06710500</v>
      </c>
      <c r="B208" s="311" t="str">
        <f t="shared" si="4"/>
        <v>18/06/2019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06710500</v>
      </c>
      <c r="B209" s="311" t="str">
        <f t="shared" si="4"/>
        <v>18/06/2019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06710500</v>
      </c>
      <c r="B210" s="311" t="str">
        <f t="shared" si="4"/>
        <v>18/06/2019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06710500</v>
      </c>
      <c r="B211" s="311" t="str">
        <f t="shared" si="4"/>
        <v>18/06/2019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06710500</v>
      </c>
      <c r="B212" s="311" t="str">
        <f t="shared" si="4"/>
        <v>18/06/2019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06710500</v>
      </c>
      <c r="B213" s="311" t="str">
        <f t="shared" si="4"/>
        <v>18/06/2019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06710500</v>
      </c>
      <c r="B214" s="311" t="str">
        <f t="shared" si="4"/>
        <v>18/06/2019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06710500</v>
      </c>
      <c r="B215" s="311" t="str">
        <f t="shared" si="4"/>
        <v>18/06/2019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06710500</v>
      </c>
      <c r="B216" s="311" t="str">
        <f t="shared" si="4"/>
        <v>18/06/2019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06710500</v>
      </c>
      <c r="B217" s="311" t="str">
        <f t="shared" si="4"/>
        <v>18/06/2019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06710500</v>
      </c>
      <c r="B218" s="311" t="str">
        <f t="shared" si="5"/>
        <v>18/06/2019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06710500</v>
      </c>
      <c r="B219" s="311" t="str">
        <f t="shared" si="5"/>
        <v>18/06/2019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06710500</v>
      </c>
      <c r="B220" s="311" t="str">
        <f t="shared" si="5"/>
        <v>18/06/2019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06710500</v>
      </c>
      <c r="B221" s="311" t="str">
        <f t="shared" si="5"/>
        <v>18/06/2019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06710500</v>
      </c>
      <c r="B222" s="311" t="str">
        <f t="shared" si="5"/>
        <v>18/06/2019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06710500</v>
      </c>
      <c r="B223" s="311" t="str">
        <f t="shared" si="5"/>
        <v>18/06/2019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06710500</v>
      </c>
      <c r="B224" s="311" t="str">
        <f t="shared" si="5"/>
        <v>18/06/2019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06710500</v>
      </c>
      <c r="B225" s="311" t="str">
        <f t="shared" si="5"/>
        <v>18/06/2019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06710500</v>
      </c>
      <c r="B226" s="311" t="str">
        <f t="shared" si="5"/>
        <v>18/06/2019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06710500</v>
      </c>
      <c r="B227" s="311" t="str">
        <f t="shared" si="5"/>
        <v>18/06/2019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06710500</v>
      </c>
      <c r="B228" s="311" t="str">
        <f t="shared" si="5"/>
        <v>18/06/2019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06710500</v>
      </c>
      <c r="B229" s="311" t="str">
        <f t="shared" si="5"/>
        <v>18/06/2019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06710500</v>
      </c>
      <c r="B230" s="311" t="str">
        <f t="shared" si="5"/>
        <v>18/06/2019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06710500</v>
      </c>
      <c r="B231" s="311" t="str">
        <f t="shared" si="5"/>
        <v>18/06/2019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06710500</v>
      </c>
      <c r="B232" s="311" t="str">
        <f t="shared" si="5"/>
        <v>18/06/2019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06710500</v>
      </c>
      <c r="B233" s="311" t="str">
        <f t="shared" si="5"/>
        <v>18/06/2019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06710500</v>
      </c>
      <c r="B234" s="311" t="str">
        <f t="shared" si="5"/>
        <v>18/06/2019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06710500</v>
      </c>
      <c r="B235" s="311" t="str">
        <f t="shared" si="5"/>
        <v>18/06/2019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06710500</v>
      </c>
      <c r="B236" s="311" t="str">
        <f t="shared" si="5"/>
        <v>18/06/2019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06710500</v>
      </c>
      <c r="B237" s="311" t="str">
        <f t="shared" si="5"/>
        <v>18/06/2019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06710500</v>
      </c>
      <c r="B238" s="311" t="str">
        <f t="shared" si="5"/>
        <v>18/06/2019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06710500</v>
      </c>
      <c r="B239" s="311" t="str">
        <f t="shared" si="5"/>
        <v>18/06/2019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06710500</v>
      </c>
      <c r="B240" s="311" t="str">
        <f t="shared" si="5"/>
        <v>18/06/2019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06710500</v>
      </c>
      <c r="B241" s="311" t="str">
        <f t="shared" si="5"/>
        <v>18/06/2019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06710500</v>
      </c>
      <c r="B242" s="311" t="str">
        <f t="shared" si="5"/>
        <v>18/06/2019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06710500</v>
      </c>
      <c r="B243" s="311" t="str">
        <f t="shared" si="5"/>
        <v>18/06/2019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2020-02-06T08:24:27Z</dcterms:created>
  <dcterms:modified xsi:type="dcterms:W3CDTF">2020-02-06T08:24:28Z</dcterms:modified>
  <cp:category/>
  <cp:version/>
  <cp:contentType/>
  <cp:contentStatus/>
</cp:coreProperties>
</file>