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EB JD\21013 BUERI\21013_BUERI_exports\"/>
    </mc:Choice>
  </mc:AlternateContent>
  <xr:revisionPtr revIDLastSave="0" documentId="13_ncr:1_{8A135DBC-921D-46CD-AB76-EFBB2F0CB159}" xr6:coauthVersionLast="36" xr6:coauthVersionMax="36" xr10:uidLastSave="{00000000-0000-0000-0000-000000000000}"/>
  <bookViews>
    <workbookView xWindow="0" yWindow="0" windowWidth="15360" windowHeight="9108" xr2:uid="{B3BCA3F5-2009-4514-9D7C-A8135CE7AAC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<sst xmlns="http://schemas.openxmlformats.org/spreadsheetml/2006/main" count="305" uniqueCount="161">
  <si>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</si>
  <si>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</si>
  <si>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</si>
  <si>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</si>
  <si>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</si>
  <si>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</si>
  <si>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</si>
  <si>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</si>
  <si>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</si>
  <si>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</si>
  <si>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</si>
  <si>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</si>
  <si>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</si>
  <si>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</si>
  <si>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</si>
  <si>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</si>
  <si>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</si>
  <si>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</si>
  <si>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</si>
  <si>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</si>
  <si>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</si>
  <si>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</si>
  <si>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</si>
  <si>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</si>
  <si>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</si>
  <si>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</si>
  <si>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</si>
  <si>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</si>
  <si>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</si>
  <si>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</si>
  <si>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</si>
  <si>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</si>
  <si>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</si>
  <si>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</si>
  <si>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</si>
  <si>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</si>
  <si>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</si>
  <si>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</si>
  <si>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</si>
  <si>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</si>
  <si>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</si>
  <si>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</si>
  <si>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</si>
  <si>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</si>
  <si>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</si>
  <si>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</si>
  <si>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</si>
  <si>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</si>
  <si>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</si>
  <si>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</si>
  <si>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</si>
  <si>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</si>
  <si>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</si>
  <si>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06750950</t>
  </si>
  <si>
    <t>BUECH</t>
  </si>
  <si>
    <t>BUECH A RIBIERS 2</t>
  </si>
  <si>
    <t>VAL-BUECH-MEOUGE</t>
  </si>
  <si>
    <t>Réseau de contrôle et surveillance</t>
  </si>
  <si>
    <t>facultatif #</t>
  </si>
  <si>
    <t>CODE_OPERATION</t>
  </si>
  <si>
    <t>TYPO_NATIONALE</t>
  </si>
  <si>
    <t>20/07/2021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</si>
  <si>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</si>
  <si>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</si>
  <si>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</si>
  <si>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</si>
  <si>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</si>
  <si>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</si>
  <si>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</si>
  <si>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</si>
  <si>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</si>
  <si>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</si>
  <si>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</si>
  <si>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</si>
  <si>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</si>
  <si>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</si>
  <si>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</si>
  <si>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</si>
  <si>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</si>
  <si>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</si>
  <si>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</si>
  <si>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</si>
  <si>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</si>
  <si>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</si>
  <si>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</si>
  <si>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</si>
  <si>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</si>
  <si>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</si>
  <si>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</si>
  <si>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</si>
  <si>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</si>
  <si>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</si>
  <si>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</si>
  <si>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</si>
  <si>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</si>
  <si>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</si>
  <si>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</si>
  <si>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</si>
  <si>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</si>
  <si>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</si>
  <si>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</si>
  <si>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</si>
  <si>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</si>
  <si>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</si>
  <si>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</si>
  <si>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</si>
  <si>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</si>
  <si>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</si>
  <si>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</si>
  <si>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</si>
  <si>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</si>
  <si>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</si>
  <si>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</si>
  <si>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</si>
  <si>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</si>
  <si>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</si>
  <si>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</si>
  <si>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</si>
  <si>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</si>
  <si>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</si>
  <si>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</si>
  <si>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</si>
  <si>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</si>
  <si>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</si>
  <si>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</si>
  <si>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</si>
  <si>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</si>
  <si>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</si>
  <si>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</si>
  <si>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</si>
  <si>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</si>
  <si>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</si>
  <si>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</si>
  <si>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</si>
  <si>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</si>
  <si>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</si>
  <si>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</si>
  <si>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</si>
  <si>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</si>
  <si>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</si>
  <si>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</si>
  <si>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</si>
  <si>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</si>
  <si>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</si>
  <si>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</si>
  <si>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</si>
  <si>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</si>
  <si>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</si>
  <si>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</si>
  <si>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</si>
  <si>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</si>
  <si>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</si>
  <si>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</si>
  <si>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</si>
  <si>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</si>
  <si>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</si>
  <si>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</si>
  <si>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</si>
  <si>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</si>
  <si>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BUERI_2021-07-20</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</si>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</sst>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37D64CF-A785-4ACF-9DB4-DB240A34DFE3}"/>
    <cellStyle name="Normal_résultats" xfId="2" xr:uid="{FB9BF4B4-AEF2-480C-8B08-77B16576E5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EB%20JD/21013%20BUERI/21013_BUERI_20-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4C73-69F8-4E26-9A76-76D24B29E28A}">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5118</v>
      </c>
      <c r="G23" s="40">
        <v>928471</v>
      </c>
      <c r="H23" s="40">
        <v>6353113</v>
      </c>
      <c r="I23" s="40">
        <v>499</v>
      </c>
      <c r="J23" s="40" t="s">
        <v>57</v>
      </c>
      <c r="K23" s="39">
        <v>928528.56345870253</v>
      </c>
      <c r="L23" s="39">
        <v>6352948.0523100626</v>
      </c>
      <c r="M23" s="39">
        <v>928501.79085113818</v>
      </c>
      <c r="N23" s="39">
        <v>6352739.7874591714</v>
      </c>
      <c r="O23" s="40">
        <v>48</v>
      </c>
      <c r="P23" s="40">
        <v>210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21.875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92</v>
      </c>
      <c r="I43" s="91" t="s">
        <v>94</v>
      </c>
      <c r="O43" s="2"/>
      <c r="R43" s="57"/>
      <c r="S43" s="57"/>
    </row>
    <row r="44" spans="1:19">
      <c r="A44" s="93"/>
      <c r="B44" s="93"/>
      <c r="C44" s="93"/>
      <c r="D44" s="94"/>
      <c r="E44" s="93"/>
      <c r="F44" s="89" t="s">
        <v>95</v>
      </c>
      <c r="G44" s="90" t="s">
        <v>96</v>
      </c>
      <c r="H44" s="95">
        <v>3</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v>1</v>
      </c>
      <c r="I46" s="91" t="s">
        <v>91</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v>
      </c>
      <c r="I50" s="91" t="s">
        <v>91</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126</v>
      </c>
      <c r="F66" s="91" t="s">
        <v>143</v>
      </c>
      <c r="G66" s="91">
        <v>20</v>
      </c>
      <c r="H66" s="91">
        <v>0</v>
      </c>
      <c r="I66" s="91"/>
      <c r="J66" s="91"/>
      <c r="K66" s="91">
        <v>0</v>
      </c>
    </row>
    <row r="67" spans="1:19">
      <c r="A67" s="127" t="s">
        <v>53</v>
      </c>
      <c r="B67" s="128" t="s">
        <v>61</v>
      </c>
      <c r="C67" s="126" t="s">
        <v>144</v>
      </c>
      <c r="D67" s="91" t="s">
        <v>96</v>
      </c>
      <c r="E67" s="91" t="s">
        <v>131</v>
      </c>
      <c r="F67" s="95" t="s">
        <v>143</v>
      </c>
      <c r="G67" s="95">
        <v>25</v>
      </c>
      <c r="H67" s="95">
        <v>0</v>
      </c>
      <c r="I67" s="95"/>
      <c r="J67" s="95"/>
      <c r="K67" s="91">
        <v>0</v>
      </c>
    </row>
    <row r="68" spans="1:19">
      <c r="A68" s="127" t="s">
        <v>53</v>
      </c>
      <c r="B68" s="128" t="s">
        <v>61</v>
      </c>
      <c r="C68" s="126" t="s">
        <v>145</v>
      </c>
      <c r="D68" s="91" t="s">
        <v>98</v>
      </c>
      <c r="E68" s="91" t="s">
        <v>126</v>
      </c>
      <c r="F68" s="95" t="s">
        <v>143</v>
      </c>
      <c r="G68" s="95">
        <v>20</v>
      </c>
      <c r="H68" s="95">
        <v>0</v>
      </c>
      <c r="I68" s="95"/>
      <c r="J68" s="95"/>
      <c r="K68" s="91">
        <v>0</v>
      </c>
    </row>
    <row r="69" spans="1:19">
      <c r="A69" s="127" t="s">
        <v>53</v>
      </c>
      <c r="B69" s="128" t="s">
        <v>61</v>
      </c>
      <c r="C69" s="126" t="s">
        <v>146</v>
      </c>
      <c r="D69" s="91" t="s">
        <v>100</v>
      </c>
      <c r="E69" s="91" t="s">
        <v>126</v>
      </c>
      <c r="F69" s="95" t="s">
        <v>143</v>
      </c>
      <c r="G69" s="95">
        <v>20</v>
      </c>
      <c r="H69" s="95">
        <v>0</v>
      </c>
      <c r="I69" s="95"/>
      <c r="J69" s="95"/>
      <c r="K69" s="91">
        <v>0</v>
      </c>
    </row>
    <row r="70" spans="1:19">
      <c r="A70" s="127" t="s">
        <v>53</v>
      </c>
      <c r="B70" s="128" t="s">
        <v>61</v>
      </c>
      <c r="C70" s="126" t="s">
        <v>147</v>
      </c>
      <c r="D70" s="91" t="s">
        <v>93</v>
      </c>
      <c r="E70" s="91" t="s">
        <v>131</v>
      </c>
      <c r="F70" s="95" t="s">
        <v>148</v>
      </c>
      <c r="G70" s="95">
        <v>30</v>
      </c>
      <c r="H70" s="95">
        <v>0</v>
      </c>
      <c r="I70" s="95"/>
      <c r="J70" s="95"/>
      <c r="K70" s="91">
        <v>0</v>
      </c>
    </row>
    <row r="71" spans="1:19">
      <c r="A71" s="127" t="s">
        <v>53</v>
      </c>
      <c r="B71" s="128" t="s">
        <v>61</v>
      </c>
      <c r="C71" s="126" t="s">
        <v>149</v>
      </c>
      <c r="D71" s="91" t="s">
        <v>93</v>
      </c>
      <c r="E71" s="91" t="s">
        <v>136</v>
      </c>
      <c r="F71" s="95" t="s">
        <v>148</v>
      </c>
      <c r="G71" s="95">
        <v>30</v>
      </c>
      <c r="H71" s="95">
        <v>0</v>
      </c>
      <c r="I71" s="95"/>
      <c r="J71" s="95"/>
      <c r="K71" s="91">
        <v>0</v>
      </c>
    </row>
    <row r="72" spans="1:19">
      <c r="A72" s="127" t="s">
        <v>53</v>
      </c>
      <c r="B72" s="128" t="s">
        <v>61</v>
      </c>
      <c r="C72" s="126" t="s">
        <v>150</v>
      </c>
      <c r="D72" s="91" t="s">
        <v>93</v>
      </c>
      <c r="E72" s="91" t="s">
        <v>126</v>
      </c>
      <c r="F72" s="95" t="s">
        <v>148</v>
      </c>
      <c r="G72" s="95">
        <v>10</v>
      </c>
      <c r="H72" s="95">
        <v>2</v>
      </c>
      <c r="I72" s="95"/>
      <c r="J72" s="95"/>
      <c r="K72" s="91">
        <v>0</v>
      </c>
    </row>
    <row r="73" spans="1:19">
      <c r="A73" s="127" t="s">
        <v>53</v>
      </c>
      <c r="B73" s="128" t="s">
        <v>61</v>
      </c>
      <c r="C73" s="126" t="s">
        <v>151</v>
      </c>
      <c r="D73" s="91" t="s">
        <v>93</v>
      </c>
      <c r="E73" s="91" t="s">
        <v>121</v>
      </c>
      <c r="F73" s="95" t="s">
        <v>148</v>
      </c>
      <c r="G73" s="95">
        <v>10</v>
      </c>
      <c r="H73" s="95">
        <v>3</v>
      </c>
      <c r="I73" s="95"/>
      <c r="J73" s="95"/>
      <c r="K73" s="91">
        <v>0</v>
      </c>
    </row>
    <row r="74" spans="1:19">
      <c r="A74" s="127" t="s">
        <v>53</v>
      </c>
      <c r="B74" s="128" t="s">
        <v>61</v>
      </c>
      <c r="C74" s="126" t="s">
        <v>152</v>
      </c>
      <c r="D74" s="91" t="s">
        <v>93</v>
      </c>
      <c r="E74" s="91" t="s">
        <v>131</v>
      </c>
      <c r="F74" s="95" t="s">
        <v>153</v>
      </c>
      <c r="G74" s="95">
        <v>20</v>
      </c>
      <c r="H74" s="95">
        <v>0</v>
      </c>
      <c r="I74" s="95"/>
      <c r="J74" s="95"/>
      <c r="K74" s="91">
        <v>0</v>
      </c>
    </row>
    <row r="75" spans="1:19">
      <c r="A75" s="127" t="s">
        <v>53</v>
      </c>
      <c r="B75" s="128" t="s">
        <v>61</v>
      </c>
      <c r="C75" s="126" t="s">
        <v>154</v>
      </c>
      <c r="D75" s="91" t="s">
        <v>93</v>
      </c>
      <c r="E75" s="91" t="s">
        <v>136</v>
      </c>
      <c r="F75" s="95" t="s">
        <v>153</v>
      </c>
      <c r="G75" s="95">
        <v>20</v>
      </c>
      <c r="H75" s="95">
        <v>0</v>
      </c>
      <c r="I75" s="95"/>
      <c r="J75" s="95"/>
      <c r="K75" s="91">
        <v>0</v>
      </c>
    </row>
    <row r="76" spans="1:19">
      <c r="A76" s="127" t="s">
        <v>53</v>
      </c>
      <c r="B76" s="128" t="s">
        <v>61</v>
      </c>
      <c r="C76" s="126" t="s">
        <v>155</v>
      </c>
      <c r="D76" s="91" t="s">
        <v>93</v>
      </c>
      <c r="E76" s="91" t="s">
        <v>126</v>
      </c>
      <c r="F76" s="95" t="s">
        <v>153</v>
      </c>
      <c r="G76" s="95">
        <v>20</v>
      </c>
      <c r="H76" s="95">
        <v>1</v>
      </c>
      <c r="I76" s="95"/>
      <c r="J76" s="95"/>
      <c r="K76" s="91">
        <v>0</v>
      </c>
    </row>
    <row r="77" spans="1:19">
      <c r="A77" s="127" t="s">
        <v>53</v>
      </c>
      <c r="B77" s="128" t="s">
        <v>61</v>
      </c>
      <c r="C77" s="126" t="s">
        <v>156</v>
      </c>
      <c r="D77" s="91" t="s">
        <v>93</v>
      </c>
      <c r="E77" s="91" t="s">
        <v>121</v>
      </c>
      <c r="F77" s="95" t="s">
        <v>153</v>
      </c>
      <c r="G77" s="95">
        <v>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95D5E5E-F876-4DC5-8B4F-4DC959DEEC2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724A640-DE39-4D0B-A1AD-6F96E231DEE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3F29B84-67FD-4288-B988-B3D2C027E042}">
      <formula1>1</formula1>
      <formula2>14</formula2>
    </dataValidation>
    <dataValidation type="textLength" allowBlank="1" showInputMessage="1" showErrorMessage="1" errorTitle="Code Sandre station" error="Chaîne de 8 caractères numériques" sqref="B23" xr:uid="{FDB0ACB8-A7A1-4E00-B45E-4F342C0D281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BA2A6EE-5D6F-4A78-A4B0-2AF2602D9B59}">
      <formula1>$R$2:$R$29</formula1>
    </dataValidation>
    <dataValidation type="list" allowBlank="1" sqref="D66" xr:uid="{E21A0EDD-2102-4046-B889-718E7F9CD302}">
      <formula1>"S1, S2, S3, S9, S10, S11, S18, S24, S25, S28, S29, S30"</formula1>
    </dataValidation>
    <dataValidation type="list" allowBlank="1" errorTitle="Choisir une des 4 catégories" error="Vous devez indiquer une des 4 catégories de la liste déroulante" sqref="I39:I50" xr:uid="{1EF129B6-C060-4ED9-A076-76A18C1B55C3}">
      <formula1>"D, M, MNR, P"</formula1>
    </dataValidation>
    <dataValidation type="list" allowBlank="1" errorTitle="Abondance végétation de 0 à 5" sqref="K66:K77" xr:uid="{F3F9E8F3-7F39-4ADD-A575-CEB43A18E51D}">
      <formula1>"0, 1, 2, 3, 4, 5"</formula1>
    </dataValidation>
    <dataValidation type="list" allowBlank="1" errorTitle="Stabilité ou non du substrat" sqref="I66" xr:uid="{6E0D26B0-2A5E-4FC8-84C9-074E9703EFC5}">
      <formula1>"stable , moyennement stable , instable"</formula1>
    </dataValidation>
    <dataValidation type="list" allowBlank="1" errorTitle="Intensité du comatage de 0 à 5" sqref="H66" xr:uid="{3BF1EDE0-FB57-443A-8201-9138FF011B4A}">
      <formula1>"0, 1, 2, 3, 4, 5"</formula1>
    </dataValidation>
    <dataValidation type="list" allowBlank="1" errorTitle="Bocal de regroupement" sqref="F66" xr:uid="{83329CC8-285C-472D-9DF3-B569D39DB5BB}">
      <formula1>"PhA , PhB, PhC"</formula1>
    </dataValidation>
    <dataValidation allowBlank="1" showErrorMessage="1" errorTitle="Altitude en mètres" sqref="K23:N23" xr:uid="{C67D50BF-E3FA-4DF4-80B6-1286EA2C237D}"/>
    <dataValidation type="list" allowBlank="1" showInputMessage="1" sqref="D67:D77" xr:uid="{1AA20D6D-B542-4A9E-A6D7-0D7FD389BFB3}">
      <formula1>"S1, S2, S3, S9, S10, S11, S18, S24, S25, S28, S29, S30"</formula1>
    </dataValidation>
    <dataValidation type="list" allowBlank="1" errorTitle="Codage SANDRE svp" sqref="E66:E77" xr:uid="{52C77566-91BE-4D47-A64C-5949A1EA0AD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6AE8D0F-7C07-48A0-8A02-1AAEEEFC4D3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F5B125C-C6BA-44E3-BC42-E5D0B64DB36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24AB371-2A9B-464A-BE30-607A76F5BEB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F26B989-D4F0-473A-9306-2EAC1AA3FDE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347A0E7-67EB-42E7-81E7-50BCF22EF95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7273D8A-1BE5-419F-840D-DBFF86FE74A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035F426-CFAB-47D0-9FB4-9EE5DA55B8D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E4AEA62-362E-4C19-A1F1-33B45F2F2BF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7E04785-24D1-4A19-9B83-642CDA950D1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3649AD6-79D9-43E3-85BA-E208BB5F687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6ADD3EC-D774-4DED-9781-ED2350A70BB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1179F4E-E232-42BA-B7B0-DEE9CC60C49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35E359D-0CE0-4A3D-A9EB-3319858A3E7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484A731-4C59-46FF-9FEB-AAEAB4F160C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2021-08-04T08:02:39Z</dcterms:created>
  <dcterms:modified xsi:type="dcterms:W3CDTF">2021-08-04T08:02:40Z</dcterms:modified>
</cp:coreProperties>
</file>