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<sst xmlns="http://schemas.openxmlformats.org/spreadsheetml/2006/main" count="363" uniqueCount="224">
  <si>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</si>
  <si>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</si>
  <si>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</si>
  <si>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</si>
  <si>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</si>
  <si>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</si>
  <si>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</si>
  <si>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</si>
  <si>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</si>
  <si>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</si>
  <si>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</si>
  <si>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</si>
  <si>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</si>
  <si>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</si>
  <si>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</si>
  <si>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</si>
  <si>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</si>
  <si>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</si>
  <si>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</si>
  <si>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</si>
  <si>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</si>
  <si>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</si>
  <si>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</si>
  <si>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</si>
  <si>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</si>
  <si>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</si>
  <si>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</si>
  <si>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</si>
  <si>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</si>
  <si>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</si>
  <si>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</si>
  <si>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</si>
  <si>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</si>
  <si>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</si>
  <si>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</si>
  <si>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</si>
  <si>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</si>
  <si>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</si>
  <si>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</si>
  <si>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</si>
  <si>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</si>
  <si>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</si>
  <si>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</si>
  <si>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</si>
  <si>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</si>
  <si>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</si>
  <si>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</si>
  <si>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</si>
  <si>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</si>
  <si>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</si>
  <si>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</si>
  <si>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</si>
  <si>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</si>
  <si>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</si>
  <si>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</si>
  <si>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</si>
  <si>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</si>
  <si>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</si>
  <si>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</si>
  <si>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</si>
  <si>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</si>
  <si>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</si>
  <si>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</si>
  <si>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</si>
  <si>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</si>
  <si>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</si>
  <si>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</si>
  <si>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</si>
  <si>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</si>
  <si>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</si>
  <si>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</si>
  <si>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</si>
  <si>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</si>
  <si>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</si>
  <si>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</si>
  <si>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</si>
  <si>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</si>
  <si>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</si>
  <si>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</si>
  <si>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</si>
  <si>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</si>
  <si>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</si>
  <si>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</si>
  <si>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</si>
  <si>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</si>
  <si>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</si>
  <si>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</si>
  <si>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06820097</t>
  </si>
  <si>
    <t>ROMANCHE</t>
  </si>
  <si>
    <t>Romanche à Bourg d'Oisans</t>
  </si>
  <si>
    <t>LE BOURG-D'OISANS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</si>
  <si>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</si>
  <si>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</si>
  <si>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</si>
  <si>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</si>
  <si>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</si>
  <si>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</si>
  <si>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</si>
  <si>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</si>
  <si>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</si>
  <si>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</si>
  <si>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</si>
  <si>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</si>
  <si>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</si>
  <si>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</si>
  <si>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</si>
  <si>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</si>
  <si>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</si>
  <si>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</si>
  <si>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</si>
  <si>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</si>
  <si>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</si>
  <si>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</si>
  <si>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</si>
  <si>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</si>
  <si>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</si>
  <si>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</si>
  <si>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</si>
  <si>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</si>
  <si>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</si>
  <si>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</si>
  <si>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</si>
  <si>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</si>
  <si>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</si>
  <si>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</si>
  <si>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</si>
  <si>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</si>
  <si>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</si>
  <si>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</si>
  <si>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</si>
  <si>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</si>
  <si>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</si>
  <si>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</si>
  <si>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</si>
  <si>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</si>
  <si>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</si>
  <si>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</si>
  <si>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</si>
  <si>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</si>
  <si>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</si>
  <si>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</si>
  <si>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</si>
  <si>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</si>
  <si>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</si>
  <si>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</si>
  <si>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</si>
  <si>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</si>
  <si>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</si>
  <si>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</si>
  <si>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</si>
  <si>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</si>
  <si>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</si>
  <si>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</si>
  <si>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</si>
  <si>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</si>
  <si>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</si>
  <si>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</si>
  <si>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</si>
  <si>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</si>
  <si>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</si>
  <si>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</si>
  <si>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</si>
  <si>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</si>
  <si>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</si>
  <si>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</si>
  <si>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</si>
  <si>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</si>
  <si>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</si>
  <si>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</si>
  <si>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</si>
  <si>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</si>
  <si>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</si>
  <si>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</si>
  <si>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</si>
  <si>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</si>
  <si>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</si>
  <si>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</si>
  <si>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</si>
  <si>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</si>
  <si>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</si>
  <si>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</si>
  <si>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</si>
  <si>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</si>
  <si>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</si>
  <si>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</si>
  <si>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</si>
  <si>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</si>
  <si>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</si>
  <si>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</si>
  <si>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Protonemura</t>
  </si>
  <si>
    <t>Perlodidae</t>
  </si>
  <si>
    <t>Isoperla</t>
  </si>
  <si>
    <t>Taeniopterygidae</t>
  </si>
  <si>
    <t>Rhabdiopteryx</t>
  </si>
  <si>
    <t>Glossosoma</t>
  </si>
  <si>
    <t>Hydropsyche</t>
  </si>
  <si>
    <t>sF. Limnephilinae</t>
  </si>
  <si>
    <t>Rhyacophila</t>
  </si>
  <si>
    <t>Baetis</t>
  </si>
  <si>
    <t>Heptageniidae</t>
  </si>
  <si>
    <t>Ecdyonurus</t>
  </si>
  <si>
    <t>Rhithrogena</t>
  </si>
  <si>
    <t>Elmidae</t>
  </si>
  <si>
    <t>Limnius</t>
  </si>
  <si>
    <t>Hydraena</t>
  </si>
  <si>
    <t>Chironomidae</t>
  </si>
  <si>
    <t>Empididae</t>
  </si>
  <si>
    <t>Limoniidae</t>
  </si>
  <si>
    <t>Simuliidae</t>
  </si>
  <si>
    <t>HYDRACARIENS = Hydracarina</t>
  </si>
  <si>
    <t>présence</t>
  </si>
  <si>
    <t>Ancylus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</si>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</sst>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ROMBO_23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7">
      <selection activeCell="H77" sqref="H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213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213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214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215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216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217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218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38052</v>
      </c>
      <c r="G23" s="49">
        <v>890098</v>
      </c>
      <c r="H23" s="49">
        <v>2015737</v>
      </c>
      <c r="I23" s="49">
        <v>717</v>
      </c>
      <c r="J23" s="49" t="s">
        <v>91</v>
      </c>
      <c r="K23" s="49">
        <v>890196</v>
      </c>
      <c r="L23" s="49">
        <v>2015522</v>
      </c>
      <c r="M23" s="49">
        <v>890128</v>
      </c>
      <c r="N23" s="49">
        <v>2015721</v>
      </c>
      <c r="O23" s="49">
        <v>39</v>
      </c>
      <c r="P23" s="49">
        <v>250</v>
      </c>
      <c r="R23" s="22" t="s">
        <v>92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93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94</v>
      </c>
      <c r="B25" s="53"/>
      <c r="C25" s="2"/>
      <c r="D25" s="3"/>
      <c r="E25" s="3"/>
      <c r="F25" s="52"/>
      <c r="R25" s="54" t="s">
        <v>95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96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97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98</v>
      </c>
      <c r="C28" s="19"/>
      <c r="D28" s="19"/>
      <c r="E28" s="58"/>
      <c r="H28" s="55"/>
      <c r="I28" s="55"/>
      <c r="R28" s="59" t="s">
        <v>99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100</v>
      </c>
      <c r="B30" s="15" t="s">
        <v>101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102</v>
      </c>
      <c r="B31" s="15" t="s">
        <v>219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103</v>
      </c>
      <c r="B32" s="65" t="s">
        <v>220</v>
      </c>
      <c r="C32" s="36"/>
      <c r="D32" s="36"/>
      <c r="E32" s="66"/>
      <c r="G32" s="1" t="s">
        <v>104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105</v>
      </c>
      <c r="I35" s="68" t="s">
        <v>221</v>
      </c>
      <c r="J35" s="69"/>
      <c r="U35" s="56"/>
    </row>
    <row r="36" spans="6:21" ht="12.75">
      <c r="F36" s="27"/>
      <c r="G36" s="27"/>
      <c r="H36" s="67" t="s">
        <v>106</v>
      </c>
      <c r="I36" s="68" t="s">
        <v>107</v>
      </c>
      <c r="J36" s="68" t="s">
        <v>108</v>
      </c>
      <c r="K36" s="68" t="s">
        <v>109</v>
      </c>
      <c r="L36" s="68" t="s">
        <v>110</v>
      </c>
      <c r="M36" s="69" t="s">
        <v>111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112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100</v>
      </c>
      <c r="D38" s="47" t="s">
        <v>102</v>
      </c>
      <c r="E38" s="47" t="s">
        <v>103</v>
      </c>
      <c r="F38" s="47" t="s">
        <v>113</v>
      </c>
      <c r="G38" s="47" t="s">
        <v>114</v>
      </c>
      <c r="H38" s="74" t="s">
        <v>105</v>
      </c>
      <c r="I38" s="74" t="s">
        <v>106</v>
      </c>
      <c r="R38" s="70"/>
      <c r="S38" s="70"/>
      <c r="T38" s="56"/>
      <c r="U38" s="56"/>
    </row>
    <row r="39" spans="1:21" ht="14.25">
      <c r="A39" s="75" t="str">
        <f>B23</f>
        <v>06820097</v>
      </c>
      <c r="B39" s="75" t="str">
        <f>C23</f>
        <v>ROMANCHE</v>
      </c>
      <c r="C39" s="76" t="str">
        <f>D23</f>
        <v>Romanche à Bourg d'Oisans</v>
      </c>
      <c r="D39" s="77">
        <v>40232</v>
      </c>
      <c r="E39" s="78">
        <v>33</v>
      </c>
      <c r="F39" s="79" t="s">
        <v>115</v>
      </c>
      <c r="G39" s="80" t="s">
        <v>10</v>
      </c>
      <c r="H39" s="81">
        <v>1</v>
      </c>
      <c r="I39" s="81" t="s">
        <v>109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06820097</v>
      </c>
      <c r="B40" s="82" t="str">
        <f t="shared" si="0"/>
        <v>ROMANCHE</v>
      </c>
      <c r="C40" s="82" t="str">
        <f t="shared" si="0"/>
        <v>Romanche à Bourg d'Oisans</v>
      </c>
      <c r="D40" s="83">
        <f t="shared" si="0"/>
        <v>40232</v>
      </c>
      <c r="E40" s="82">
        <f aca="true" t="shared" si="1" ref="E40:E50">+I$23</f>
        <v>717</v>
      </c>
      <c r="F40" s="79" t="s">
        <v>116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06820097</v>
      </c>
      <c r="B41" s="82" t="str">
        <f t="shared" si="0"/>
        <v>ROMANCHE</v>
      </c>
      <c r="C41" s="82" t="str">
        <f t="shared" si="0"/>
        <v>Romanche à Bourg d'Oisans</v>
      </c>
      <c r="D41" s="83">
        <f t="shared" si="0"/>
        <v>40232</v>
      </c>
      <c r="E41" s="82">
        <f t="shared" si="1"/>
        <v>717</v>
      </c>
      <c r="F41" s="79" t="s">
        <v>117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06820097</v>
      </c>
      <c r="B42" s="82" t="str">
        <f t="shared" si="0"/>
        <v>ROMANCHE</v>
      </c>
      <c r="C42" s="82" t="str">
        <f t="shared" si="0"/>
        <v>Romanche à Bourg d'Oisans</v>
      </c>
      <c r="D42" s="83">
        <f t="shared" si="0"/>
        <v>40232</v>
      </c>
      <c r="E42" s="82">
        <f t="shared" si="1"/>
        <v>717</v>
      </c>
      <c r="F42" s="79" t="s">
        <v>118</v>
      </c>
      <c r="G42" s="80" t="s">
        <v>32</v>
      </c>
      <c r="H42" s="81">
        <v>1</v>
      </c>
      <c r="I42" s="81" t="s">
        <v>109</v>
      </c>
      <c r="R42" s="70"/>
      <c r="S42" s="70"/>
      <c r="T42" s="56"/>
      <c r="U42" s="56"/>
    </row>
    <row r="43" spans="1:21" ht="14.25">
      <c r="A43" s="82" t="str">
        <f t="shared" si="0"/>
        <v>06820097</v>
      </c>
      <c r="B43" s="82" t="str">
        <f t="shared" si="0"/>
        <v>ROMANCHE</v>
      </c>
      <c r="C43" s="82" t="str">
        <f t="shared" si="0"/>
        <v>Romanche à Bourg d'Oisans</v>
      </c>
      <c r="D43" s="83">
        <f t="shared" si="0"/>
        <v>40232</v>
      </c>
      <c r="E43" s="82">
        <f t="shared" si="1"/>
        <v>717</v>
      </c>
      <c r="F43" s="79" t="s">
        <v>119</v>
      </c>
      <c r="G43" s="80" t="s">
        <v>38</v>
      </c>
      <c r="H43" s="81">
        <v>94</v>
      </c>
      <c r="I43" s="81" t="s">
        <v>108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06820097</v>
      </c>
      <c r="B44" s="82" t="str">
        <f t="shared" si="0"/>
        <v>ROMANCHE</v>
      </c>
      <c r="C44" s="82" t="str">
        <f t="shared" si="0"/>
        <v>Romanche à Bourg d'Oisans</v>
      </c>
      <c r="D44" s="83">
        <f t="shared" si="0"/>
        <v>40232</v>
      </c>
      <c r="E44" s="82">
        <f t="shared" si="1"/>
        <v>717</v>
      </c>
      <c r="F44" s="79" t="s">
        <v>120</v>
      </c>
      <c r="G44" s="80" t="s">
        <v>44</v>
      </c>
      <c r="H44" s="81">
        <v>1</v>
      </c>
      <c r="I44" s="81" t="s">
        <v>109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06820097</v>
      </c>
      <c r="B45" s="82" t="str">
        <f t="shared" si="0"/>
        <v>ROMANCHE</v>
      </c>
      <c r="C45" s="82" t="str">
        <f t="shared" si="0"/>
        <v>Romanche à Bourg d'Oisans</v>
      </c>
      <c r="D45" s="83">
        <f t="shared" si="0"/>
        <v>40232</v>
      </c>
      <c r="E45" s="82">
        <f t="shared" si="1"/>
        <v>717</v>
      </c>
      <c r="F45" s="79" t="s">
        <v>121</v>
      </c>
      <c r="G45" s="80" t="s">
        <v>49</v>
      </c>
      <c r="H45" s="81"/>
      <c r="I45" s="81"/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06820097</v>
      </c>
      <c r="B46" s="82" t="str">
        <f t="shared" si="0"/>
        <v>ROMANCHE</v>
      </c>
      <c r="C46" s="82" t="str">
        <f t="shared" si="0"/>
        <v>Romanche à Bourg d'Oisans</v>
      </c>
      <c r="D46" s="83">
        <f t="shared" si="0"/>
        <v>40232</v>
      </c>
      <c r="E46" s="82">
        <f t="shared" si="1"/>
        <v>717</v>
      </c>
      <c r="F46" s="79" t="s">
        <v>122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06820097</v>
      </c>
      <c r="B47" s="82" t="str">
        <f t="shared" si="0"/>
        <v>ROMANCHE</v>
      </c>
      <c r="C47" s="82" t="str">
        <f t="shared" si="0"/>
        <v>Romanche à Bourg d'Oisans</v>
      </c>
      <c r="D47" s="83">
        <f t="shared" si="0"/>
        <v>40232</v>
      </c>
      <c r="E47" s="82">
        <f t="shared" si="1"/>
        <v>717</v>
      </c>
      <c r="F47" s="79" t="s">
        <v>123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06820097</v>
      </c>
      <c r="B48" s="82" t="str">
        <f t="shared" si="0"/>
        <v>ROMANCHE</v>
      </c>
      <c r="C48" s="82" t="str">
        <f t="shared" si="0"/>
        <v>Romanche à Bourg d'Oisans</v>
      </c>
      <c r="D48" s="83">
        <f t="shared" si="0"/>
        <v>40232</v>
      </c>
      <c r="E48" s="82">
        <f t="shared" si="1"/>
        <v>717</v>
      </c>
      <c r="F48" s="79" t="s">
        <v>124</v>
      </c>
      <c r="G48" s="80" t="s">
        <v>59</v>
      </c>
      <c r="H48" s="81">
        <v>1</v>
      </c>
      <c r="I48" s="81" t="s">
        <v>109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06820097</v>
      </c>
      <c r="B49" s="82" t="str">
        <f t="shared" si="0"/>
        <v>ROMANCHE</v>
      </c>
      <c r="C49" s="82" t="str">
        <f t="shared" si="0"/>
        <v>Romanche à Bourg d'Oisans</v>
      </c>
      <c r="D49" s="83">
        <f t="shared" si="0"/>
        <v>40232</v>
      </c>
      <c r="E49" s="82">
        <f t="shared" si="1"/>
        <v>717</v>
      </c>
      <c r="F49" s="79" t="s">
        <v>125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06820097</v>
      </c>
      <c r="B50" s="82" t="str">
        <f t="shared" si="0"/>
        <v>ROMANCHE</v>
      </c>
      <c r="C50" s="82" t="str">
        <f t="shared" si="0"/>
        <v>Romanche à Bourg d'Oisans</v>
      </c>
      <c r="D50" s="83">
        <f t="shared" si="0"/>
        <v>40232</v>
      </c>
      <c r="E50" s="82">
        <f t="shared" si="1"/>
        <v>717</v>
      </c>
      <c r="F50" s="79" t="s">
        <v>126</v>
      </c>
      <c r="G50" s="80" t="s">
        <v>67</v>
      </c>
      <c r="H50" s="81">
        <v>2</v>
      </c>
      <c r="I50" s="81" t="s">
        <v>109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127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128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113</v>
      </c>
      <c r="B55" s="19" t="s">
        <v>222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129</v>
      </c>
      <c r="B56" s="15" t="s">
        <v>222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130</v>
      </c>
      <c r="B57" s="15" t="s">
        <v>223</v>
      </c>
      <c r="C57" s="15"/>
      <c r="D57" s="15"/>
      <c r="E57" s="15"/>
      <c r="F57" s="62"/>
      <c r="G57" s="11"/>
      <c r="H57" s="91" t="s">
        <v>131</v>
      </c>
      <c r="I57" s="91" t="s">
        <v>114</v>
      </c>
      <c r="J57" s="91" t="s">
        <v>132</v>
      </c>
      <c r="T57" s="70"/>
      <c r="U57" s="70"/>
    </row>
    <row r="58" spans="1:21" ht="12.75">
      <c r="A58" s="24" t="s">
        <v>133</v>
      </c>
      <c r="B58" s="15" t="s">
        <v>134</v>
      </c>
      <c r="C58" s="15"/>
      <c r="D58" s="15"/>
      <c r="E58" s="15"/>
      <c r="F58" s="62"/>
      <c r="G58" s="11"/>
      <c r="H58" s="92" t="s">
        <v>135</v>
      </c>
      <c r="I58" s="92" t="s">
        <v>33</v>
      </c>
      <c r="J58" s="92" t="s">
        <v>136</v>
      </c>
      <c r="T58" s="70"/>
      <c r="U58" s="70"/>
    </row>
    <row r="59" spans="1:21" ht="12.75">
      <c r="A59" s="24" t="s">
        <v>137</v>
      </c>
      <c r="B59" s="15" t="s">
        <v>138</v>
      </c>
      <c r="C59" s="15"/>
      <c r="D59" s="15"/>
      <c r="E59" s="15"/>
      <c r="F59" s="62"/>
      <c r="G59" s="11"/>
      <c r="H59" s="93" t="s">
        <v>139</v>
      </c>
      <c r="I59" s="93" t="s">
        <v>11</v>
      </c>
      <c r="J59" s="93" t="s">
        <v>140</v>
      </c>
      <c r="T59" s="70"/>
      <c r="U59" s="70"/>
    </row>
    <row r="60" spans="1:21" ht="12.75">
      <c r="A60" s="24" t="s">
        <v>141</v>
      </c>
      <c r="B60" s="15" t="s">
        <v>142</v>
      </c>
      <c r="C60" s="15"/>
      <c r="D60" s="15"/>
      <c r="E60" s="15"/>
      <c r="F60" s="62"/>
      <c r="G60" s="11"/>
      <c r="H60" s="93" t="s">
        <v>143</v>
      </c>
      <c r="I60" s="93" t="s">
        <v>18</v>
      </c>
      <c r="J60" s="93" t="s">
        <v>144</v>
      </c>
      <c r="P60" s="55"/>
      <c r="Q60" s="55"/>
      <c r="R60" s="55"/>
      <c r="S60" s="55"/>
      <c r="T60" s="55"/>
      <c r="U60" s="55"/>
    </row>
    <row r="61" spans="1:21" ht="12.75">
      <c r="A61" s="24" t="s">
        <v>145</v>
      </c>
      <c r="B61" s="15" t="s">
        <v>146</v>
      </c>
      <c r="C61" s="15"/>
      <c r="D61" s="15"/>
      <c r="E61" s="15"/>
      <c r="F61" s="62"/>
      <c r="G61" s="94"/>
      <c r="H61" s="95" t="s">
        <v>147</v>
      </c>
      <c r="I61" s="95" t="s">
        <v>26</v>
      </c>
      <c r="J61" s="95" t="s">
        <v>148</v>
      </c>
      <c r="O61" s="55"/>
      <c r="T61" s="70"/>
      <c r="U61" s="70"/>
    </row>
    <row r="62" spans="1:21" ht="12.75">
      <c r="A62" s="35" t="s">
        <v>149</v>
      </c>
      <c r="B62" s="36" t="s">
        <v>150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112</v>
      </c>
      <c r="H64" s="73" t="s">
        <v>112</v>
      </c>
      <c r="I64" s="73" t="s">
        <v>112</v>
      </c>
      <c r="J64" s="73" t="s">
        <v>112</v>
      </c>
      <c r="K64" s="73" t="s">
        <v>112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102</v>
      </c>
      <c r="C65" s="98" t="s">
        <v>151</v>
      </c>
      <c r="D65" s="98" t="s">
        <v>113</v>
      </c>
      <c r="E65" s="98" t="s">
        <v>129</v>
      </c>
      <c r="F65" s="98" t="s">
        <v>130</v>
      </c>
      <c r="G65" s="98" t="s">
        <v>133</v>
      </c>
      <c r="H65" s="98" t="s">
        <v>152</v>
      </c>
      <c r="I65" s="98" t="s">
        <v>141</v>
      </c>
      <c r="J65" s="98" t="s">
        <v>145</v>
      </c>
      <c r="K65" s="98" t="s">
        <v>149</v>
      </c>
      <c r="T65" s="70"/>
      <c r="U65" s="70"/>
    </row>
    <row r="66" spans="1:21" ht="14.25">
      <c r="A66" s="75" t="str">
        <f>A39</f>
        <v>06820097</v>
      </c>
      <c r="B66" s="99">
        <f>D39</f>
        <v>40232</v>
      </c>
      <c r="C66" s="100" t="s">
        <v>153</v>
      </c>
      <c r="D66" s="101" t="s">
        <v>10</v>
      </c>
      <c r="E66" s="101" t="s">
        <v>18</v>
      </c>
      <c r="F66" s="102" t="s">
        <v>12</v>
      </c>
      <c r="G66" s="81">
        <v>10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06820097</v>
      </c>
      <c r="B67" s="104">
        <f t="shared" si="2"/>
        <v>40232</v>
      </c>
      <c r="C67" s="100" t="s">
        <v>154</v>
      </c>
      <c r="D67" s="102" t="s">
        <v>32</v>
      </c>
      <c r="E67" s="102" t="s">
        <v>11</v>
      </c>
      <c r="F67" s="102" t="s">
        <v>12</v>
      </c>
      <c r="G67" s="81">
        <v>10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06820097</v>
      </c>
      <c r="B68" s="104">
        <f t="shared" si="2"/>
        <v>40232</v>
      </c>
      <c r="C68" s="100" t="s">
        <v>155</v>
      </c>
      <c r="D68" s="102" t="s">
        <v>44</v>
      </c>
      <c r="E68" s="102" t="s">
        <v>11</v>
      </c>
      <c r="F68" s="102" t="s">
        <v>12</v>
      </c>
      <c r="G68" s="81">
        <v>15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06820097</v>
      </c>
      <c r="B69" s="104">
        <f t="shared" si="2"/>
        <v>40232</v>
      </c>
      <c r="C69" s="100" t="s">
        <v>156</v>
      </c>
      <c r="D69" s="102" t="s">
        <v>59</v>
      </c>
      <c r="E69" s="102" t="s">
        <v>11</v>
      </c>
      <c r="F69" s="102" t="s">
        <v>12</v>
      </c>
      <c r="G69" s="81">
        <v>10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06820097</v>
      </c>
      <c r="B70" s="104">
        <f t="shared" si="2"/>
        <v>40232</v>
      </c>
      <c r="C70" s="100" t="s">
        <v>157</v>
      </c>
      <c r="D70" s="102" t="s">
        <v>38</v>
      </c>
      <c r="E70" s="102" t="s">
        <v>18</v>
      </c>
      <c r="F70" s="102" t="s">
        <v>19</v>
      </c>
      <c r="G70" s="81">
        <v>25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06820097</v>
      </c>
      <c r="B71" s="104">
        <f t="shared" si="2"/>
        <v>40232</v>
      </c>
      <c r="C71" s="100" t="s">
        <v>158</v>
      </c>
      <c r="D71" s="102" t="s">
        <v>38</v>
      </c>
      <c r="E71" s="102" t="s">
        <v>18</v>
      </c>
      <c r="F71" s="102" t="s">
        <v>19</v>
      </c>
      <c r="G71" s="81">
        <v>15</v>
      </c>
      <c r="H71" s="81">
        <v>1</v>
      </c>
      <c r="I71" s="81"/>
      <c r="J71" s="81"/>
      <c r="K71" s="81"/>
      <c r="T71" s="70"/>
      <c r="U71" s="70"/>
    </row>
    <row r="72" spans="1:21" ht="14.25">
      <c r="A72" s="103" t="str">
        <f t="shared" si="2"/>
        <v>06820097</v>
      </c>
      <c r="B72" s="104">
        <f t="shared" si="2"/>
        <v>40232</v>
      </c>
      <c r="C72" s="100" t="s">
        <v>159</v>
      </c>
      <c r="D72" s="102" t="s">
        <v>38</v>
      </c>
      <c r="E72" s="102" t="s">
        <v>18</v>
      </c>
      <c r="F72" s="102" t="s">
        <v>19</v>
      </c>
      <c r="G72" s="81">
        <v>10</v>
      </c>
      <c r="H72" s="81">
        <v>2</v>
      </c>
      <c r="I72" s="81"/>
      <c r="J72" s="81"/>
      <c r="K72" s="81"/>
      <c r="T72" s="70"/>
      <c r="U72" s="70"/>
    </row>
    <row r="73" spans="1:21" ht="14.25">
      <c r="A73" s="103" t="str">
        <f t="shared" si="2"/>
        <v>06820097</v>
      </c>
      <c r="B73" s="104">
        <f t="shared" si="2"/>
        <v>40232</v>
      </c>
      <c r="C73" s="100" t="s">
        <v>160</v>
      </c>
      <c r="D73" s="102" t="s">
        <v>38</v>
      </c>
      <c r="E73" s="102" t="s">
        <v>18</v>
      </c>
      <c r="F73" s="102" t="s">
        <v>19</v>
      </c>
      <c r="G73" s="81">
        <v>20</v>
      </c>
      <c r="H73" s="81">
        <v>1</v>
      </c>
      <c r="I73" s="81"/>
      <c r="J73" s="81"/>
      <c r="K73" s="81"/>
      <c r="T73" s="70"/>
      <c r="U73" s="70"/>
    </row>
    <row r="74" spans="1:21" ht="14.25">
      <c r="A74" s="103" t="str">
        <f t="shared" si="2"/>
        <v>06820097</v>
      </c>
      <c r="B74" s="104">
        <f t="shared" si="2"/>
        <v>40232</v>
      </c>
      <c r="C74" s="100" t="s">
        <v>161</v>
      </c>
      <c r="D74" s="102" t="s">
        <v>38</v>
      </c>
      <c r="E74" s="102" t="s">
        <v>18</v>
      </c>
      <c r="F74" s="102" t="s">
        <v>27</v>
      </c>
      <c r="G74" s="81">
        <v>15</v>
      </c>
      <c r="H74" s="81">
        <v>2</v>
      </c>
      <c r="I74" s="81"/>
      <c r="J74" s="81"/>
      <c r="K74" s="81"/>
      <c r="T74" s="70"/>
      <c r="U74" s="70"/>
    </row>
    <row r="75" spans="1:21" ht="14.25">
      <c r="A75" s="103" t="str">
        <f t="shared" si="2"/>
        <v>06820097</v>
      </c>
      <c r="B75" s="104">
        <f t="shared" si="2"/>
        <v>40232</v>
      </c>
      <c r="C75" s="100" t="s">
        <v>162</v>
      </c>
      <c r="D75" s="102" t="s">
        <v>38</v>
      </c>
      <c r="E75" s="102" t="s">
        <v>18</v>
      </c>
      <c r="F75" s="102" t="s">
        <v>27</v>
      </c>
      <c r="G75" s="81">
        <v>20</v>
      </c>
      <c r="H75" s="81">
        <v>1</v>
      </c>
      <c r="I75" s="81"/>
      <c r="J75" s="81"/>
      <c r="K75" s="81"/>
      <c r="T75" s="70"/>
      <c r="U75" s="70"/>
    </row>
    <row r="76" spans="1:21" ht="14.25">
      <c r="A76" s="103" t="str">
        <f t="shared" si="2"/>
        <v>06820097</v>
      </c>
      <c r="B76" s="104">
        <f t="shared" si="2"/>
        <v>40232</v>
      </c>
      <c r="C76" s="100" t="s">
        <v>163</v>
      </c>
      <c r="D76" s="102" t="s">
        <v>38</v>
      </c>
      <c r="E76" s="102" t="s">
        <v>18</v>
      </c>
      <c r="F76" s="102" t="s">
        <v>27</v>
      </c>
      <c r="G76" s="81">
        <v>15</v>
      </c>
      <c r="H76" s="81">
        <v>1</v>
      </c>
      <c r="I76" s="81"/>
      <c r="J76" s="81"/>
      <c r="K76" s="81"/>
      <c r="T76" s="70"/>
      <c r="U76" s="70"/>
    </row>
    <row r="77" spans="1:21" ht="14.25">
      <c r="A77" s="103" t="str">
        <f t="shared" si="2"/>
        <v>06820097</v>
      </c>
      <c r="B77" s="104">
        <f t="shared" si="2"/>
        <v>40232</v>
      </c>
      <c r="C77" s="100" t="s">
        <v>164</v>
      </c>
      <c r="D77" s="102" t="s">
        <v>38</v>
      </c>
      <c r="E77" s="102" t="s">
        <v>18</v>
      </c>
      <c r="F77" s="102" t="s">
        <v>27</v>
      </c>
      <c r="G77" s="81">
        <v>15</v>
      </c>
      <c r="H77" s="81">
        <v>1</v>
      </c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166</v>
      </c>
      <c r="B82" s="19" t="s">
        <v>167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168</v>
      </c>
      <c r="B83" s="14" t="s">
        <v>169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170</v>
      </c>
      <c r="B84" s="36" t="s">
        <v>171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112</v>
      </c>
      <c r="D86" s="45" t="s">
        <v>83</v>
      </c>
      <c r="E86" s="107" t="s">
        <v>172</v>
      </c>
      <c r="F86" s="107"/>
      <c r="G86" s="107"/>
      <c r="H86" s="108" t="s">
        <v>173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102</v>
      </c>
      <c r="C87" s="47" t="s">
        <v>166</v>
      </c>
      <c r="D87" s="109" t="s">
        <v>168</v>
      </c>
      <c r="E87" s="47" t="s">
        <v>12</v>
      </c>
      <c r="F87" s="47" t="s">
        <v>19</v>
      </c>
      <c r="G87" s="47" t="s">
        <v>27</v>
      </c>
      <c r="H87" s="110" t="s">
        <v>174</v>
      </c>
      <c r="I87" s="47" t="s">
        <v>175</v>
      </c>
      <c r="J87" s="47" t="s">
        <v>176</v>
      </c>
      <c r="K87" s="47" t="s">
        <v>177</v>
      </c>
      <c r="L87" s="47" t="s">
        <v>178</v>
      </c>
      <c r="M87" s="47" t="s">
        <v>179</v>
      </c>
      <c r="N87" s="47" t="s">
        <v>180</v>
      </c>
      <c r="O87" s="47" t="s">
        <v>181</v>
      </c>
      <c r="P87" s="47" t="s">
        <v>182</v>
      </c>
      <c r="Q87" s="47" t="s">
        <v>183</v>
      </c>
      <c r="R87" s="47" t="s">
        <v>184</v>
      </c>
      <c r="S87" s="47" t="s">
        <v>185</v>
      </c>
      <c r="T87" s="70"/>
      <c r="U87" s="70"/>
    </row>
    <row r="88" spans="1:21" ht="14.25">
      <c r="A88" s="75" t="str">
        <f>A66</f>
        <v>06820097</v>
      </c>
      <c r="B88" s="99">
        <f>B66</f>
        <v>40232</v>
      </c>
      <c r="C88" s="111" t="s">
        <v>186</v>
      </c>
      <c r="D88" s="112">
        <v>116</v>
      </c>
      <c r="E88" s="113">
        <v>390</v>
      </c>
      <c r="F88" s="114">
        <v>1</v>
      </c>
      <c r="G88" s="115">
        <v>4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06820097</v>
      </c>
      <c r="B89" s="104">
        <f t="shared" si="3"/>
        <v>40232</v>
      </c>
      <c r="C89" s="111" t="s">
        <v>187</v>
      </c>
      <c r="D89" s="112">
        <v>69</v>
      </c>
      <c r="E89" s="113">
        <v>260</v>
      </c>
      <c r="F89" s="114">
        <v>24</v>
      </c>
      <c r="G89" s="115">
        <v>130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06820097</v>
      </c>
      <c r="B90" s="104">
        <f t="shared" si="3"/>
        <v>40232</v>
      </c>
      <c r="C90" s="111" t="s">
        <v>188</v>
      </c>
      <c r="D90" s="112">
        <v>21</v>
      </c>
      <c r="E90" s="113"/>
      <c r="F90" s="114"/>
      <c r="G90" s="115">
        <v>2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06820097</v>
      </c>
      <c r="B91" s="104">
        <f t="shared" si="3"/>
        <v>40232</v>
      </c>
      <c r="C91" s="111" t="s">
        <v>189</v>
      </c>
      <c r="D91" s="112">
        <v>46</v>
      </c>
      <c r="E91" s="113">
        <v>1</v>
      </c>
      <c r="F91" s="114"/>
      <c r="G91" s="115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06820097</v>
      </c>
      <c r="B92" s="104">
        <f t="shared" si="3"/>
        <v>40232</v>
      </c>
      <c r="C92" s="116" t="s">
        <v>190</v>
      </c>
      <c r="D92" s="117">
        <v>127</v>
      </c>
      <c r="E92" s="118">
        <v>5</v>
      </c>
      <c r="F92" s="119"/>
      <c r="G92" s="120">
        <v>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06820097</v>
      </c>
      <c r="B93" s="104">
        <f t="shared" si="3"/>
        <v>40232</v>
      </c>
      <c r="C93" s="111" t="s">
        <v>191</v>
      </c>
      <c r="D93" s="112">
        <v>140</v>
      </c>
      <c r="E93" s="113">
        <v>11</v>
      </c>
      <c r="F93" s="114">
        <v>1</v>
      </c>
      <c r="G93" s="115">
        <v>4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06820097</v>
      </c>
      <c r="B94" s="104">
        <f t="shared" si="3"/>
        <v>40232</v>
      </c>
      <c r="C94" s="116" t="s">
        <v>192</v>
      </c>
      <c r="D94" s="117">
        <v>2</v>
      </c>
      <c r="E94" s="118"/>
      <c r="F94" s="119"/>
      <c r="G94" s="120">
        <v>2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06820097</v>
      </c>
      <c r="B95" s="104">
        <f t="shared" si="3"/>
        <v>40232</v>
      </c>
      <c r="C95" s="111" t="s">
        <v>193</v>
      </c>
      <c r="D95" s="112">
        <v>10</v>
      </c>
      <c r="E95" s="113">
        <v>2</v>
      </c>
      <c r="F95" s="114">
        <v>7</v>
      </c>
      <c r="G95" s="115">
        <v>9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06820097</v>
      </c>
      <c r="B96" s="104">
        <f t="shared" si="3"/>
        <v>40232</v>
      </c>
      <c r="C96" s="111" t="s">
        <v>194</v>
      </c>
      <c r="D96" s="112">
        <v>190</v>
      </c>
      <c r="E96" s="113"/>
      <c r="F96" s="114"/>
      <c r="G96" s="115">
        <v>6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06820097</v>
      </c>
      <c r="B97" s="104">
        <f t="shared" si="3"/>
        <v>40232</v>
      </c>
      <c r="C97" s="111" t="s">
        <v>195</v>
      </c>
      <c r="D97" s="112">
        <v>212</v>
      </c>
      <c r="E97" s="113">
        <v>2</v>
      </c>
      <c r="F97" s="114">
        <v>1</v>
      </c>
      <c r="G97" s="115">
        <v>1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06820097</v>
      </c>
      <c r="B98" s="104">
        <f t="shared" si="3"/>
        <v>40232</v>
      </c>
      <c r="C98" s="111" t="s">
        <v>196</v>
      </c>
      <c r="D98" s="112">
        <v>3163</v>
      </c>
      <c r="E98" s="113">
        <v>300</v>
      </c>
      <c r="F98" s="114">
        <v>12</v>
      </c>
      <c r="G98" s="115">
        <v>70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06820097</v>
      </c>
      <c r="B99" s="104">
        <f t="shared" si="3"/>
        <v>40232</v>
      </c>
      <c r="C99" s="111" t="s">
        <v>197</v>
      </c>
      <c r="D99" s="112">
        <v>183</v>
      </c>
      <c r="E99" s="113">
        <v>5</v>
      </c>
      <c r="F99" s="114">
        <v>2</v>
      </c>
      <c r="G99" s="115">
        <v>5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06820097</v>
      </c>
      <c r="B100" s="104">
        <f t="shared" si="3"/>
        <v>40232</v>
      </c>
      <c r="C100" s="111" t="s">
        <v>198</v>
      </c>
      <c r="D100" s="112">
        <v>364</v>
      </c>
      <c r="E100" s="113">
        <v>140</v>
      </c>
      <c r="F100" s="114">
        <v>60</v>
      </c>
      <c r="G100" s="115">
        <v>150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06820097</v>
      </c>
      <c r="B101" s="104">
        <f t="shared" si="3"/>
        <v>40232</v>
      </c>
      <c r="C101" s="116" t="s">
        <v>199</v>
      </c>
      <c r="D101" s="117">
        <v>399</v>
      </c>
      <c r="E101" s="118">
        <v>3</v>
      </c>
      <c r="F101" s="119"/>
      <c r="G101" s="120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06820097</v>
      </c>
      <c r="B102" s="104">
        <f t="shared" si="3"/>
        <v>40232</v>
      </c>
      <c r="C102" s="111" t="s">
        <v>200</v>
      </c>
      <c r="D102" s="112">
        <v>421</v>
      </c>
      <c r="E102" s="113">
        <v>23</v>
      </c>
      <c r="F102" s="114"/>
      <c r="G102" s="11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06820097</v>
      </c>
      <c r="B103" s="104">
        <f t="shared" si="3"/>
        <v>40232</v>
      </c>
      <c r="C103" s="111" t="s">
        <v>201</v>
      </c>
      <c r="D103" s="112">
        <v>404</v>
      </c>
      <c r="E103" s="113">
        <v>2</v>
      </c>
      <c r="F103" s="114">
        <v>85</v>
      </c>
      <c r="G103" s="115">
        <v>160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06820097</v>
      </c>
      <c r="B104" s="104">
        <f t="shared" si="3"/>
        <v>40232</v>
      </c>
      <c r="C104" s="116" t="s">
        <v>202</v>
      </c>
      <c r="D104" s="117">
        <v>614</v>
      </c>
      <c r="E104" s="118"/>
      <c r="F104" s="119">
        <v>1</v>
      </c>
      <c r="G104" s="120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06820097</v>
      </c>
      <c r="B105" s="104">
        <f t="shared" si="3"/>
        <v>40232</v>
      </c>
      <c r="C105" s="111" t="s">
        <v>203</v>
      </c>
      <c r="D105" s="112">
        <v>623</v>
      </c>
      <c r="E105" s="113"/>
      <c r="F105" s="114"/>
      <c r="G105" s="115">
        <v>1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06820097</v>
      </c>
      <c r="B106" s="104">
        <f t="shared" si="3"/>
        <v>40232</v>
      </c>
      <c r="C106" s="111" t="s">
        <v>204</v>
      </c>
      <c r="D106" s="112">
        <v>608</v>
      </c>
      <c r="E106" s="113">
        <v>2</v>
      </c>
      <c r="F106" s="114"/>
      <c r="G106" s="115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06820097</v>
      </c>
      <c r="B107" s="104">
        <f t="shared" si="3"/>
        <v>40232</v>
      </c>
      <c r="C107" s="111" t="s">
        <v>205</v>
      </c>
      <c r="D107" s="112">
        <v>807</v>
      </c>
      <c r="E107" s="113">
        <v>4</v>
      </c>
      <c r="F107" s="114">
        <v>22</v>
      </c>
      <c r="G107" s="115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06820097</v>
      </c>
      <c r="B108" s="104">
        <f t="shared" si="3"/>
        <v>40232</v>
      </c>
      <c r="C108" s="111" t="s">
        <v>206</v>
      </c>
      <c r="D108" s="112">
        <v>831</v>
      </c>
      <c r="E108" s="113">
        <v>1</v>
      </c>
      <c r="F108" s="114">
        <v>2</v>
      </c>
      <c r="G108" s="115">
        <v>8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06820097</v>
      </c>
      <c r="B109" s="104">
        <f t="shared" si="4"/>
        <v>40232</v>
      </c>
      <c r="C109" s="111" t="s">
        <v>207</v>
      </c>
      <c r="D109" s="112">
        <v>757</v>
      </c>
      <c r="E109" s="113">
        <v>32</v>
      </c>
      <c r="F109" s="114">
        <v>5</v>
      </c>
      <c r="G109" s="115">
        <v>8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06820097</v>
      </c>
      <c r="B110" s="104">
        <f t="shared" si="4"/>
        <v>40232</v>
      </c>
      <c r="C110" s="111" t="s">
        <v>208</v>
      </c>
      <c r="D110" s="112">
        <v>801</v>
      </c>
      <c r="E110" s="113">
        <v>5</v>
      </c>
      <c r="F110" s="114">
        <v>8</v>
      </c>
      <c r="G110" s="115">
        <v>6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06820097</v>
      </c>
      <c r="B111" s="104">
        <f t="shared" si="4"/>
        <v>40232</v>
      </c>
      <c r="C111" s="121" t="s">
        <v>209</v>
      </c>
      <c r="D111" s="122">
        <v>906</v>
      </c>
      <c r="E111" s="113" t="s">
        <v>210</v>
      </c>
      <c r="F111" s="114"/>
      <c r="G111" s="115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06820097</v>
      </c>
      <c r="B112" s="104">
        <f t="shared" si="4"/>
        <v>40232</v>
      </c>
      <c r="C112" s="111" t="s">
        <v>211</v>
      </c>
      <c r="D112" s="112">
        <v>1028</v>
      </c>
      <c r="E112" s="113">
        <v>1</v>
      </c>
      <c r="F112" s="114"/>
      <c r="G112" s="115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06820097</v>
      </c>
      <c r="B113" s="104">
        <f t="shared" si="4"/>
        <v>40232</v>
      </c>
      <c r="C113" s="123" t="s">
        <v>212</v>
      </c>
      <c r="D113" s="122">
        <v>933</v>
      </c>
      <c r="E113" s="124">
        <v>1</v>
      </c>
      <c r="F113" s="125"/>
      <c r="G113" s="126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06820097</v>
      </c>
      <c r="B114" s="104">
        <f t="shared" si="4"/>
        <v>40232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06820097</v>
      </c>
      <c r="B115" s="104">
        <f t="shared" si="4"/>
        <v>40232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06820097</v>
      </c>
      <c r="B116" s="104">
        <f t="shared" si="4"/>
        <v>40232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06820097</v>
      </c>
      <c r="B117" s="104">
        <f t="shared" si="4"/>
        <v>40232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06820097</v>
      </c>
      <c r="B118" s="104">
        <f t="shared" si="4"/>
        <v>40232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06820097</v>
      </c>
      <c r="B119" s="104">
        <f t="shared" si="4"/>
        <v>40232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06820097</v>
      </c>
      <c r="B120" s="104">
        <f t="shared" si="4"/>
        <v>40232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06820097</v>
      </c>
      <c r="B121" s="104">
        <f t="shared" si="4"/>
        <v>40232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06820097</v>
      </c>
      <c r="B122" s="104">
        <f t="shared" si="4"/>
        <v>40232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06820097</v>
      </c>
      <c r="B123" s="104">
        <f t="shared" si="4"/>
        <v>40232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06820097</v>
      </c>
      <c r="B124" s="104">
        <f t="shared" si="4"/>
        <v>40232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06820097</v>
      </c>
      <c r="B125" s="104">
        <f t="shared" si="4"/>
        <v>40232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06820097</v>
      </c>
      <c r="B126" s="104">
        <f t="shared" si="4"/>
        <v>40232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06820097</v>
      </c>
      <c r="B127" s="104">
        <f t="shared" si="4"/>
        <v>40232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06820097</v>
      </c>
      <c r="B128" s="104">
        <f t="shared" si="4"/>
        <v>40232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06820097</v>
      </c>
      <c r="B129" s="104">
        <f t="shared" si="5"/>
        <v>40232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06820097</v>
      </c>
      <c r="B130" s="104">
        <f t="shared" si="5"/>
        <v>40232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06820097</v>
      </c>
      <c r="B131" s="104">
        <f t="shared" si="5"/>
        <v>40232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06820097</v>
      </c>
      <c r="B132" s="104">
        <f t="shared" si="5"/>
        <v>40232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06820097</v>
      </c>
      <c r="B133" s="104">
        <f t="shared" si="5"/>
        <v>40232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06820097</v>
      </c>
      <c r="B134" s="104">
        <f t="shared" si="5"/>
        <v>40232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06820097</v>
      </c>
      <c r="B135" s="104">
        <f t="shared" si="5"/>
        <v>40232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06820097</v>
      </c>
      <c r="B136" s="104">
        <f t="shared" si="5"/>
        <v>40232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06820097</v>
      </c>
      <c r="B137" s="104">
        <f t="shared" si="5"/>
        <v>40232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06820097</v>
      </c>
      <c r="B138" s="104">
        <f t="shared" si="5"/>
        <v>40232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06820097</v>
      </c>
      <c r="B139" s="104">
        <f t="shared" si="5"/>
        <v>40232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06820097</v>
      </c>
      <c r="B140" s="104">
        <f t="shared" si="5"/>
        <v>40232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06820097</v>
      </c>
      <c r="B141" s="104">
        <f t="shared" si="5"/>
        <v>40232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06820097</v>
      </c>
      <c r="B142" s="104">
        <f t="shared" si="5"/>
        <v>40232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06820097</v>
      </c>
      <c r="B143" s="104">
        <f t="shared" si="5"/>
        <v>40232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06820097</v>
      </c>
      <c r="B144" s="104">
        <f t="shared" si="5"/>
        <v>40232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06820097</v>
      </c>
      <c r="B145" s="104">
        <f t="shared" si="5"/>
        <v>40232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06820097</v>
      </c>
      <c r="B146" s="104">
        <f t="shared" si="5"/>
        <v>40232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06820097</v>
      </c>
      <c r="B147" s="104">
        <f t="shared" si="5"/>
        <v>40232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06820097</v>
      </c>
      <c r="B148" s="104">
        <f t="shared" si="5"/>
        <v>40232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06820097</v>
      </c>
      <c r="B149" s="104">
        <f t="shared" si="6"/>
        <v>40232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06820097</v>
      </c>
      <c r="B150" s="104">
        <f t="shared" si="6"/>
        <v>40232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06820097</v>
      </c>
      <c r="B151" s="104">
        <f t="shared" si="6"/>
        <v>40232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06820097</v>
      </c>
      <c r="B152" s="104">
        <f t="shared" si="6"/>
        <v>40232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06820097</v>
      </c>
      <c r="B153" s="104">
        <f t="shared" si="6"/>
        <v>40232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06820097</v>
      </c>
      <c r="B154" s="104">
        <f t="shared" si="6"/>
        <v>40232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06820097</v>
      </c>
      <c r="B155" s="104">
        <f t="shared" si="6"/>
        <v>40232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06820097</v>
      </c>
      <c r="B156" s="104">
        <f t="shared" si="6"/>
        <v>40232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06820097</v>
      </c>
      <c r="B157" s="104">
        <f t="shared" si="6"/>
        <v>40232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06820097</v>
      </c>
      <c r="B158" s="104">
        <f t="shared" si="6"/>
        <v>40232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06820097</v>
      </c>
      <c r="B159" s="104">
        <f t="shared" si="6"/>
        <v>40232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06820097</v>
      </c>
      <c r="B160" s="104">
        <f t="shared" si="6"/>
        <v>40232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06820097</v>
      </c>
      <c r="B161" s="104">
        <f t="shared" si="6"/>
        <v>40232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06820097</v>
      </c>
      <c r="B162" s="104">
        <f t="shared" si="6"/>
        <v>40232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06820097</v>
      </c>
      <c r="B163" s="104">
        <f t="shared" si="6"/>
        <v>40232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06820097</v>
      </c>
      <c r="B164" s="104">
        <f t="shared" si="6"/>
        <v>40232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06820097</v>
      </c>
      <c r="B165" s="104">
        <f t="shared" si="6"/>
        <v>40232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06820097</v>
      </c>
      <c r="B166" s="104">
        <f t="shared" si="6"/>
        <v>40232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06820097</v>
      </c>
      <c r="B167" s="104">
        <f t="shared" si="6"/>
        <v>40232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06820097</v>
      </c>
      <c r="B168" s="104">
        <f t="shared" si="6"/>
        <v>40232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06820097</v>
      </c>
      <c r="B169" s="104">
        <f t="shared" si="7"/>
        <v>40232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06820097</v>
      </c>
      <c r="B170" s="104">
        <f t="shared" si="7"/>
        <v>40232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06820097</v>
      </c>
      <c r="B171" s="104">
        <f t="shared" si="7"/>
        <v>40232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06820097</v>
      </c>
      <c r="B172" s="104">
        <f t="shared" si="7"/>
        <v>40232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06820097</v>
      </c>
      <c r="B173" s="104">
        <f t="shared" si="7"/>
        <v>40232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06820097</v>
      </c>
      <c r="B174" s="104">
        <f t="shared" si="7"/>
        <v>40232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06820097</v>
      </c>
      <c r="B175" s="104">
        <f t="shared" si="7"/>
        <v>40232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06820097</v>
      </c>
      <c r="B176" s="104">
        <f t="shared" si="7"/>
        <v>40232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06820097</v>
      </c>
      <c r="B177" s="104">
        <f t="shared" si="7"/>
        <v>40232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06820097</v>
      </c>
      <c r="B178" s="104">
        <f t="shared" si="7"/>
        <v>40232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06820097</v>
      </c>
      <c r="B179" s="104">
        <f t="shared" si="7"/>
        <v>40232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06820097</v>
      </c>
      <c r="B180" s="104">
        <f t="shared" si="7"/>
        <v>40232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06820097</v>
      </c>
      <c r="B181" s="104">
        <f t="shared" si="7"/>
        <v>40232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06820097</v>
      </c>
      <c r="B182" s="104">
        <f t="shared" si="7"/>
        <v>40232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06820097</v>
      </c>
      <c r="B183" s="104">
        <f t="shared" si="7"/>
        <v>40232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06820097</v>
      </c>
      <c r="B184" s="104">
        <f t="shared" si="7"/>
        <v>40232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06820097</v>
      </c>
      <c r="B185" s="104">
        <f t="shared" si="7"/>
        <v>40232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06820097</v>
      </c>
      <c r="B186" s="104">
        <f t="shared" si="7"/>
        <v>40232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06820097</v>
      </c>
      <c r="B187" s="104">
        <f t="shared" si="7"/>
        <v>40232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06820097</v>
      </c>
      <c r="B188" s="104">
        <f t="shared" si="7"/>
        <v>40232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06820097</v>
      </c>
      <c r="B189" s="104">
        <f t="shared" si="8"/>
        <v>40232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06820097</v>
      </c>
      <c r="B190" s="104">
        <f t="shared" si="8"/>
        <v>40232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06820097</v>
      </c>
      <c r="B191" s="104">
        <f t="shared" si="8"/>
        <v>40232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06820097</v>
      </c>
      <c r="B192" s="104">
        <f t="shared" si="8"/>
        <v>40232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06820097</v>
      </c>
      <c r="B193" s="104">
        <f t="shared" si="8"/>
        <v>40232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06820097</v>
      </c>
      <c r="B194" s="104">
        <f t="shared" si="8"/>
        <v>40232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06820097</v>
      </c>
      <c r="B195" s="104">
        <f t="shared" si="8"/>
        <v>40232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06820097</v>
      </c>
      <c r="B196" s="104">
        <f t="shared" si="8"/>
        <v>40232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06820097</v>
      </c>
      <c r="B197" s="104">
        <f t="shared" si="8"/>
        <v>40232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06820097</v>
      </c>
      <c r="B198" s="104">
        <f t="shared" si="8"/>
        <v>40232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06820097</v>
      </c>
      <c r="B199" s="104">
        <f t="shared" si="8"/>
        <v>40232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06820097</v>
      </c>
      <c r="B200" s="104">
        <f t="shared" si="8"/>
        <v>40232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06820097</v>
      </c>
      <c r="B201" s="104">
        <f t="shared" si="8"/>
        <v>40232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06820097</v>
      </c>
      <c r="B202" s="104">
        <f t="shared" si="8"/>
        <v>40232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06820097</v>
      </c>
      <c r="B203" s="104">
        <f t="shared" si="8"/>
        <v>40232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06820097</v>
      </c>
      <c r="B204" s="104">
        <f t="shared" si="8"/>
        <v>40232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06820097</v>
      </c>
      <c r="B205" s="104">
        <f t="shared" si="8"/>
        <v>40232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06820097</v>
      </c>
      <c r="B206" s="104">
        <f t="shared" si="8"/>
        <v>40232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06820097</v>
      </c>
      <c r="B207" s="104">
        <f t="shared" si="8"/>
        <v>40232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06820097</v>
      </c>
      <c r="B208" s="104">
        <f t="shared" si="8"/>
        <v>40232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06820097</v>
      </c>
      <c r="B209" s="104">
        <f t="shared" si="9"/>
        <v>40232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06820097</v>
      </c>
      <c r="B210" s="104">
        <f t="shared" si="9"/>
        <v>40232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06820097</v>
      </c>
      <c r="B211" s="104">
        <f t="shared" si="9"/>
        <v>40232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06820097</v>
      </c>
      <c r="B212" s="104">
        <f t="shared" si="9"/>
        <v>40232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06820097</v>
      </c>
      <c r="B213" s="104">
        <f t="shared" si="9"/>
        <v>40232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06820097</v>
      </c>
      <c r="B214" s="104">
        <f t="shared" si="9"/>
        <v>40232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06820097</v>
      </c>
      <c r="B215" s="104">
        <f t="shared" si="9"/>
        <v>40232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06820097</v>
      </c>
      <c r="B216" s="104">
        <f t="shared" si="9"/>
        <v>40232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06820097</v>
      </c>
      <c r="B217" s="104">
        <f t="shared" si="9"/>
        <v>40232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06820097</v>
      </c>
      <c r="B218" s="104">
        <f t="shared" si="9"/>
        <v>40232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06820097</v>
      </c>
      <c r="B219" s="104">
        <f t="shared" si="9"/>
        <v>40232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06820097</v>
      </c>
      <c r="B220" s="104">
        <f t="shared" si="9"/>
        <v>40232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06820097</v>
      </c>
      <c r="B221" s="104">
        <f t="shared" si="9"/>
        <v>40232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06820097</v>
      </c>
      <c r="B222" s="104">
        <f t="shared" si="9"/>
        <v>40232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06820097</v>
      </c>
      <c r="B223" s="104">
        <f t="shared" si="9"/>
        <v>40232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06820097</v>
      </c>
      <c r="B224" s="104">
        <f t="shared" si="9"/>
        <v>40232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06820097</v>
      </c>
      <c r="B225" s="104">
        <f t="shared" si="9"/>
        <v>40232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06820097</v>
      </c>
      <c r="B226" s="104">
        <f t="shared" si="9"/>
        <v>40232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06820097</v>
      </c>
      <c r="B227" s="104">
        <f t="shared" si="9"/>
        <v>40232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06820097</v>
      </c>
      <c r="B228" s="104">
        <f t="shared" si="9"/>
        <v>40232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06820097</v>
      </c>
      <c r="B229" s="104">
        <f t="shared" si="10"/>
        <v>40232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06820097</v>
      </c>
      <c r="B230" s="104">
        <f t="shared" si="10"/>
        <v>40232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06820097</v>
      </c>
      <c r="B231" s="104">
        <f t="shared" si="10"/>
        <v>40232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06820097</v>
      </c>
      <c r="B232" s="104">
        <f t="shared" si="10"/>
        <v>40232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06820097</v>
      </c>
      <c r="B233" s="104">
        <f t="shared" si="10"/>
        <v>40232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06820097</v>
      </c>
      <c r="B234" s="104">
        <f t="shared" si="10"/>
        <v>40232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06820097</v>
      </c>
      <c r="B235" s="104">
        <f t="shared" si="10"/>
        <v>40232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06820097</v>
      </c>
      <c r="B236" s="104">
        <f t="shared" si="10"/>
        <v>40232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06820097</v>
      </c>
      <c r="B237" s="104">
        <f t="shared" si="10"/>
        <v>40232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06820097</v>
      </c>
      <c r="B238" s="104">
        <f t="shared" si="10"/>
        <v>40232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06820097</v>
      </c>
      <c r="B239" s="104">
        <f t="shared" si="10"/>
        <v>40232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06820097</v>
      </c>
      <c r="B240" s="104">
        <f t="shared" si="10"/>
        <v>40232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06820097</v>
      </c>
      <c r="B241" s="104">
        <f t="shared" si="10"/>
        <v>40232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06820097</v>
      </c>
      <c r="B242" s="104">
        <f t="shared" si="10"/>
        <v>40232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06820097</v>
      </c>
      <c r="B243" s="104">
        <f t="shared" si="10"/>
        <v>40232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0"/>
      <c r="U244" s="70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0"/>
      <c r="U245" s="70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0"/>
      <c r="U246" s="70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0"/>
      <c r="U247" s="70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0"/>
      <c r="U248" s="70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0"/>
      <c r="U249" s="70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0"/>
      <c r="U250" s="70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0"/>
      <c r="U251" s="70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0"/>
      <c r="U252" s="70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0"/>
      <c r="U253" s="70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0"/>
      <c r="U254" s="70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0"/>
      <c r="U255" s="70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0"/>
      <c r="U256" s="70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0"/>
      <c r="U257" s="70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0"/>
      <c r="U258" s="70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0"/>
      <c r="U259" s="70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0"/>
      <c r="U260" s="70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0"/>
      <c r="U261" s="70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0"/>
      <c r="U262" s="70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0"/>
      <c r="U263" s="70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0"/>
      <c r="U264" s="70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0"/>
      <c r="U265" s="70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0"/>
      <c r="U266" s="70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0"/>
      <c r="U267" s="70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0"/>
      <c r="U268" s="70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0"/>
      <c r="U269" s="70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0"/>
      <c r="U270" s="70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0"/>
      <c r="U271" s="70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0"/>
      <c r="U272" s="70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0"/>
      <c r="U273" s="70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0"/>
      <c r="U274" s="70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0"/>
      <c r="U275" s="70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0"/>
      <c r="U276" s="70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0"/>
      <c r="U277" s="70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0"/>
      <c r="U278" s="70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0"/>
      <c r="U279" s="70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0"/>
      <c r="U280" s="70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0"/>
      <c r="U281" s="70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0"/>
      <c r="U282" s="70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0"/>
      <c r="U283" s="70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0"/>
      <c r="U284" s="70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0"/>
      <c r="U285" s="70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0"/>
      <c r="U286" s="70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0"/>
      <c r="U287" s="70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0"/>
      <c r="U288" s="70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0"/>
      <c r="U289" s="70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0"/>
      <c r="U290" s="70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0"/>
      <c r="U291" s="70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0"/>
      <c r="U292" s="70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0"/>
      <c r="U293" s="70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0"/>
      <c r="U294" s="70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0"/>
      <c r="U295" s="70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0"/>
      <c r="U296" s="70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0"/>
      <c r="U297" s="70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0"/>
      <c r="U298" s="70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0"/>
      <c r="U299" s="70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0"/>
      <c r="U300" s="70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0"/>
      <c r="U301" s="70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0"/>
      <c r="U302" s="70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0"/>
      <c r="U303" s="70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0"/>
      <c r="U304" s="70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0"/>
      <c r="U305" s="70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0"/>
      <c r="U306" s="70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0"/>
      <c r="U307" s="70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0"/>
      <c r="U308" s="70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0"/>
      <c r="U309" s="70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0"/>
      <c r="U310" s="70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0"/>
      <c r="U311" s="70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0"/>
      <c r="U312" s="70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0"/>
      <c r="U313" s="70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0"/>
      <c r="U314" s="70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0"/>
      <c r="U315" s="70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0"/>
      <c r="U316" s="70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0"/>
      <c r="U317" s="70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0"/>
      <c r="U318" s="70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0"/>
      <c r="U319" s="70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0"/>
      <c r="U320" s="70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0"/>
      <c r="U321" s="70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0"/>
      <c r="U322" s="70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0"/>
      <c r="U323" s="70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0"/>
      <c r="U324" s="70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0"/>
      <c r="U325" s="70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0"/>
      <c r="U326" s="70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0"/>
      <c r="U327" s="70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0"/>
      <c r="U328" s="70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0"/>
      <c r="U329" s="70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0"/>
      <c r="U330" s="70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0"/>
      <c r="U331" s="70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0"/>
      <c r="U332" s="70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0"/>
      <c r="U333" s="70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0"/>
      <c r="U334" s="70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0"/>
      <c r="U335" s="70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0"/>
      <c r="U336" s="70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0"/>
      <c r="U337" s="70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  <dataValidation type="whole" operator="greaterThan" allowBlank="1" showInputMessage="1" showErrorMessage="1" errorTitle="Saisie" error="Nombre entier supérieur à 0" sqref="E88:G110 E112:G11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2010-12-28T13:20:05Z</dcterms:created>
  <dcterms:modified xsi:type="dcterms:W3CDTF">2010-12-28T13:20:35Z</dcterms:modified>
  <cp:category/>
  <cp:version/>
  <cp:contentType/>
  <cp:contentStatus/>
</cp:coreProperties>
</file>