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<sst xmlns="http://schemas.openxmlformats.org/spreadsheetml/2006/main" count="623" uniqueCount="312">
  <si>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</si>
  <si>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</si>
  <si>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</si>
  <si>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</si>
  <si>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</si>
  <si>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</si>
  <si>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</si>
  <si>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</si>
  <si>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</si>
  <si>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</si>
  <si>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</si>
  <si>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</si>
  <si>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</si>
  <si>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SOULOISE</t>
  </si>
  <si>
    <t>SOULOISE A ST-DISDIER-EN-DEVOLUY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</si>
  <si>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</si>
  <si>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</si>
  <si>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</si>
  <si>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</si>
  <si>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</si>
  <si>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</si>
  <si>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</si>
  <si>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</si>
  <si>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</si>
  <si>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</si>
  <si>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</si>
  <si>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</si>
  <si>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</si>
  <si>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</si>
  <si>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</si>
  <si>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</si>
  <si>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</si>
  <si>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</si>
  <si>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</si>
  <si>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</si>
  <si>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</si>
  <si>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</si>
  <si>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</si>
  <si>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</si>
  <si>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</si>
  <si>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</si>
  <si>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</si>
  <si>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</si>
  <si>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</si>
  <si>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</si>
  <si>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</si>
  <si>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</si>
  <si>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</si>
  <si>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</si>
  <si>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</si>
  <si>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</si>
  <si>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</si>
  <si>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</si>
  <si>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</si>
  <si>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</si>
  <si>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</si>
  <si>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</si>
  <si>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</si>
  <si>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</si>
  <si>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</si>
  <si>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</si>
  <si>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</si>
  <si>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</si>
  <si>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</si>
  <si>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</si>
  <si>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</si>
  <si>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</si>
  <si>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</si>
  <si>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</si>
  <si>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</si>
  <si>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</si>
  <si>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</si>
  <si>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</si>
  <si>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</si>
  <si>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</si>
  <si>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</si>
  <si>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</si>
  <si>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</si>
  <si>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</si>
  <si>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</si>
  <si>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</si>
  <si>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</si>
  <si>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</si>
  <si>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</si>
  <si>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</si>
  <si>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</si>
  <si>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</si>
  <si>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</si>
  <si>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</si>
  <si>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</si>
  <si>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</si>
  <si>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</si>
  <si>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</si>
  <si>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</si>
  <si>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</si>
  <si>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</si>
  <si>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</si>
  <si>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</si>
  <si>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</si>
  <si>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</si>
  <si>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</si>
  <si>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</si>
  <si>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</si>
  <si>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</si>
  <si>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</si>
  <si>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</si>
  <si>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</si>
  <si>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</si>
  <si>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</si>
  <si>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</si>
  <si>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</si>
  <si>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</si>
  <si>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</si>
  <si>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</si>
  <si>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</si>
  <si>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</si>
  <si>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</si>
  <si>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</si>
  <si>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</si>
  <si>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</si>
  <si>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</si>
  <si>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</si>
  <si>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</si>
  <si>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</si>
  <si>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</si>
  <si>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</si>
  <si>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</si>
  <si>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</si>
  <si>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</si>
  <si>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</si>
  <si>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</si>
  <si>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</si>
  <si>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</si>
  <si>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</si>
  <si>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</si>
  <si>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</si>
  <si>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</si>
  <si>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</si>
  <si>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</si>
  <si>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</si>
  <si>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</si>
  <si>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</si>
  <si>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</si>
  <si>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</si>
  <si>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</si>
  <si>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</si>
  <si>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</si>
  <si>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</si>
  <si>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</si>
  <si>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</si>
  <si>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</si>
  <si>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</si>
  <si>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</si>
  <si>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</si>
  <si>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</si>
  <si>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</si>
  <si>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</si>
  <si>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</si>
  <si>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</si>
  <si>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</si>
  <si>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</si>
  <si>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</si>
  <si>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</si>
  <si>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</si>
  <si>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</si>
  <si>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</si>
  <si>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</si>
  <si>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</si>
  <si>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</si>
  <si>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</si>
  <si>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</si>
  <si>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</si>
  <si>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</si>
  <si>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</si>
  <si>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</si>
  <si>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</si>
  <si>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</si>
  <si>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</si>
  <si>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</si>
  <si>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</si>
  <si>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</si>
  <si>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</si>
  <si>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</si>
  <si>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</si>
  <si>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</si>
  <si>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</si>
  <si>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</si>
  <si>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</si>
  <si>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</si>
  <si>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</si>
  <si>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</si>
  <si>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</si>
  <si>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</si>
  <si>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06820164</t>
  </si>
  <si>
    <t>ST DISDIER</t>
  </si>
  <si>
    <t xml:space="preserve">Réseau de surveillance </t>
  </si>
  <si>
    <t>facultatif #</t>
  </si>
  <si>
    <t>CODE_OPERATION</t>
  </si>
  <si>
    <t>TYPO_NATIONALE</t>
  </si>
  <si>
    <t>38984189100036</t>
  </si>
  <si>
    <t>SAGE Environnement</t>
  </si>
  <si>
    <t>TP7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</si>
  <si>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</si>
  <si>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</si>
  <si>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</si>
  <si>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</si>
  <si>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</si>
  <si>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</si>
  <si>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</si>
  <si>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</si>
  <si>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</si>
  <si>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</si>
  <si>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</si>
  <si>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</si>
  <si>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</si>
  <si>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</si>
  <si>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</si>
  <si>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</si>
  <si>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</si>
  <si>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</si>
  <si>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</si>
  <si>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</si>
  <si>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</si>
  <si>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</si>
  <si>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</si>
  <si>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</si>
  <si>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</si>
  <si>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</si>
  <si>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</si>
  <si>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</si>
  <si>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</si>
  <si>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</si>
  <si>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</si>
  <si>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</si>
  <si>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</si>
  <si>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</si>
  <si>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</si>
  <si>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</si>
  <si>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</si>
  <si>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</si>
  <si>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</si>
  <si>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</si>
  <si>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</si>
  <si>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</si>
  <si>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</si>
  <si>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</si>
  <si>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</si>
  <si>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</si>
  <si>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</si>
  <si>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</si>
  <si>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</si>
  <si>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Taeniopterygidae</t>
  </si>
  <si>
    <t>2</t>
  </si>
  <si>
    <t>Brachyptera</t>
  </si>
  <si>
    <t>3</t>
  </si>
  <si>
    <t>Hydropsyche</t>
  </si>
  <si>
    <t>212</t>
  </si>
  <si>
    <t>sF. Limnephilinae</t>
  </si>
  <si>
    <t>3163</t>
  </si>
  <si>
    <t>Odontocerum</t>
  </si>
  <si>
    <t>339</t>
  </si>
  <si>
    <t>Rhyacophila</t>
  </si>
  <si>
    <t>183</t>
  </si>
  <si>
    <t>Sericostomatidae</t>
  </si>
  <si>
    <t>321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</si>
  <si>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</si>
  <si>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</si>
  <si>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</si>
  <si>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</si>
  <si>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</si>
  <si>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</si>
  <si>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</si>
  <si>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</si>
  <si>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</si>
  <si>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</si>
  <si>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</si>
  <si>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</si>
  <si>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Elmis</t>
  </si>
  <si>
    <t>618</t>
  </si>
  <si>
    <t>Limnius</t>
  </si>
  <si>
    <t>623</t>
  </si>
  <si>
    <t>Riolus</t>
  </si>
  <si>
    <t>625</t>
  </si>
  <si>
    <t>Ochthebius</t>
  </si>
  <si>
    <t>609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</si>
  <si>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</si>
  <si>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</si>
  <si>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</si>
  <si>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</si>
  <si>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</si>
  <si>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</si>
  <si>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</si>
  <si>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</si>
  <si>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</si>
  <si>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</si>
  <si>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</si>
  <si>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</si>
  <si>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</si>
  <si>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</si>
  <si>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</si>
  <si>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</si>
  <si>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</si>
  <si>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</si>
  <si>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</si>
  <si>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</si>
  <si>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</si>
  <si>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Erpobdellidae</t>
  </si>
  <si>
    <t>928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</si>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</sst>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SOUDI\19014_SOUDI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SOUDI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E510-57D3-4CFC-945A-F9842092963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6820164</v>
      </c>
      <c r="B6" s="27" t="s">
        <v>13</v>
      </c>
      <c r="C6" s="27" t="s">
        <v>14</v>
      </c>
      <c r="D6" s="28" t="s">
        <v>15</v>
      </c>
      <c r="E6" s="27">
        <v>928993.5789676069</v>
      </c>
      <c r="F6" s="27">
        <v>6408401.036155503</v>
      </c>
      <c r="G6" s="27">
        <v>928891.4116727012</v>
      </c>
      <c r="H6" s="29">
        <v>6408465.092719467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144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907.1999999999999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45.36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59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50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48</v>
      </c>
      <c r="N54" s="175">
        <v>1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45</v>
      </c>
      <c r="F55" s="172" t="s">
        <v>125</v>
      </c>
      <c r="G55" s="173"/>
      <c r="H55" s="156"/>
      <c r="I55" s="173" t="s">
        <v>58</v>
      </c>
      <c r="J55" s="173">
        <v>3</v>
      </c>
      <c r="K55" s="174" t="s">
        <v>54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126</v>
      </c>
      <c r="B56" s="169" t="s">
        <v>127</v>
      </c>
      <c r="C56" s="176" t="s">
        <v>63</v>
      </c>
      <c r="D56" s="171">
        <v>6</v>
      </c>
      <c r="E56" s="171">
        <v>10</v>
      </c>
      <c r="F56" s="172" t="s">
        <v>125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128</v>
      </c>
      <c r="B57" s="169" t="s">
        <v>129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40</v>
      </c>
      <c r="F62" s="181" t="s">
        <v>125</v>
      </c>
      <c r="G62" s="182"/>
      <c r="H62" s="156"/>
      <c r="I62" s="182" t="s">
        <v>73</v>
      </c>
      <c r="J62" s="182">
        <v>3</v>
      </c>
      <c r="K62" s="183" t="s">
        <v>65</v>
      </c>
      <c r="L62" s="184">
        <v>4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38688-728A-49C1-BA96-686AE06BBC12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5139</v>
      </c>
      <c r="G23" s="235">
        <v>928992</v>
      </c>
      <c r="H23" s="235">
        <v>6408383</v>
      </c>
      <c r="I23" s="235">
        <v>1036</v>
      </c>
      <c r="J23" s="235" t="s">
        <v>195</v>
      </c>
      <c r="K23" s="234">
        <v>928993.5789676069</v>
      </c>
      <c r="L23" s="234">
        <v>6408401.036155503</v>
      </c>
      <c r="M23" s="234">
        <v>928891.4116727012</v>
      </c>
      <c r="N23" s="234">
        <v>6408465.092719467</v>
      </c>
      <c r="O23" s="235">
        <v>12</v>
      </c>
      <c r="P23" s="235">
        <v>144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SOUDI_2019-02-20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06820164</v>
      </c>
      <c r="B39" s="278" t="str">
        <f>C23</f>
        <v>SOULOISE</v>
      </c>
      <c r="C39" s="278" t="str">
        <f>D23</f>
        <v>SOULOISE A ST-DISDIER-EN-DEVOLUY</v>
      </c>
      <c r="D39" s="279" t="str">
        <f>D26</f>
        <v>20/02/2019</v>
      </c>
      <c r="E39" s="280">
        <v>6.3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45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63</v>
      </c>
      <c r="H44" s="284">
        <v>10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138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66</v>
      </c>
      <c r="H50" s="287">
        <v>40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06820164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06820164</v>
      </c>
      <c r="B67" s="311" t="str">
        <f>+B$66</f>
        <v>20/02/2019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06820164</v>
      </c>
      <c r="B68" s="311" t="str">
        <f t="shared" si="0"/>
        <v>20/02/2019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06820164</v>
      </c>
      <c r="B69" s="311" t="str">
        <f t="shared" si="0"/>
        <v>20/02/2019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06820164</v>
      </c>
      <c r="B70" s="311" t="str">
        <f t="shared" si="0"/>
        <v>20/02/2019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06820164</v>
      </c>
      <c r="B71" s="311" t="str">
        <f t="shared" si="0"/>
        <v>20/02/2019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06820164</v>
      </c>
      <c r="B72" s="311" t="str">
        <f t="shared" si="0"/>
        <v>20/02/2019</v>
      </c>
      <c r="C72" s="309" t="s">
        <v>62</v>
      </c>
      <c r="D72" s="283" t="s">
        <v>63</v>
      </c>
      <c r="E72" s="283" t="s">
        <v>43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06820164</v>
      </c>
      <c r="B73" s="311" t="str">
        <f t="shared" si="0"/>
        <v>20/02/2019</v>
      </c>
      <c r="C73" s="309" t="s">
        <v>65</v>
      </c>
      <c r="D73" s="283" t="s">
        <v>66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06820164</v>
      </c>
      <c r="B74" s="311" t="str">
        <f t="shared" si="0"/>
        <v>20/02/2019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06820164</v>
      </c>
      <c r="B75" s="311" t="str">
        <f t="shared" si="0"/>
        <v>20/02/2019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06820164</v>
      </c>
      <c r="B76" s="311" t="str">
        <f t="shared" si="0"/>
        <v>20/02/2019</v>
      </c>
      <c r="C76" s="309" t="s">
        <v>73</v>
      </c>
      <c r="D76" s="283" t="s">
        <v>66</v>
      </c>
      <c r="E76" s="283" t="s">
        <v>59</v>
      </c>
      <c r="F76" s="283" t="s">
        <v>69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06820164</v>
      </c>
      <c r="B77" s="311" t="str">
        <f t="shared" si="0"/>
        <v>20/02/2019</v>
      </c>
      <c r="C77" s="309" t="s">
        <v>75</v>
      </c>
      <c r="D77" s="283" t="s">
        <v>66</v>
      </c>
      <c r="E77" s="283" t="s">
        <v>50</v>
      </c>
      <c r="F77" s="283" t="s">
        <v>69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06820164</v>
      </c>
      <c r="B88" s="330" t="str">
        <f>D26</f>
        <v>20/02/2019</v>
      </c>
      <c r="C88" s="284" t="s">
        <v>243</v>
      </c>
      <c r="D88" s="331" t="s">
        <v>244</v>
      </c>
      <c r="E88" s="284">
        <v>626</v>
      </c>
      <c r="F88" s="284">
        <v>13</v>
      </c>
      <c r="G88" s="284">
        <v>16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06820164</v>
      </c>
      <c r="B89" s="311" t="str">
        <f>+B$88</f>
        <v>20/02/2019</v>
      </c>
      <c r="C89" s="284" t="s">
        <v>245</v>
      </c>
      <c r="D89" s="331" t="s">
        <v>246</v>
      </c>
      <c r="E89" s="284">
        <v>271</v>
      </c>
      <c r="F89" s="284">
        <v>1</v>
      </c>
      <c r="G89" s="284">
        <v>7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06820164</v>
      </c>
      <c r="B90" s="311" t="str">
        <f t="shared" si="1"/>
        <v>20/02/2019</v>
      </c>
      <c r="C90" s="284" t="s">
        <v>247</v>
      </c>
      <c r="D90" s="331" t="s">
        <v>248</v>
      </c>
      <c r="E90" s="284">
        <v>143</v>
      </c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06820164</v>
      </c>
      <c r="B91" s="311" t="str">
        <f t="shared" si="1"/>
        <v>20/02/2019</v>
      </c>
      <c r="C91" s="284" t="s">
        <v>249</v>
      </c>
      <c r="D91" s="331" t="s">
        <v>250</v>
      </c>
      <c r="E91" s="284">
        <v>48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06820164</v>
      </c>
      <c r="B92" s="311" t="str">
        <f t="shared" si="1"/>
        <v>20/02/2019</v>
      </c>
      <c r="C92" s="284" t="s">
        <v>251</v>
      </c>
      <c r="D92" s="331" t="s">
        <v>252</v>
      </c>
      <c r="E92" s="284"/>
      <c r="F92" s="284">
        <v>3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06820164</v>
      </c>
      <c r="B93" s="311" t="str">
        <f t="shared" si="1"/>
        <v>20/02/2019</v>
      </c>
      <c r="C93" s="284" t="s">
        <v>253</v>
      </c>
      <c r="D93" s="331" t="s">
        <v>254</v>
      </c>
      <c r="E93" s="284"/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06820164</v>
      </c>
      <c r="B94" s="311" t="str">
        <f t="shared" si="1"/>
        <v>20/02/2019</v>
      </c>
      <c r="C94" s="284" t="s">
        <v>255</v>
      </c>
      <c r="D94" s="331" t="s">
        <v>256</v>
      </c>
      <c r="E94" s="284">
        <v>225</v>
      </c>
      <c r="F94" s="284">
        <v>27</v>
      </c>
      <c r="G94" s="284">
        <v>9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06820164</v>
      </c>
      <c r="B95" s="311" t="str">
        <f t="shared" si="1"/>
        <v>20/02/2019</v>
      </c>
      <c r="C95" s="284" t="s">
        <v>257</v>
      </c>
      <c r="D95" s="331" t="s">
        <v>258</v>
      </c>
      <c r="E95" s="284">
        <v>871</v>
      </c>
      <c r="F95" s="284">
        <v>7</v>
      </c>
      <c r="G95" s="284">
        <v>223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06820164</v>
      </c>
      <c r="B96" s="311" t="str">
        <f t="shared" si="1"/>
        <v>20/02/2019</v>
      </c>
      <c r="C96" s="284" t="s">
        <v>259</v>
      </c>
      <c r="D96" s="331" t="s">
        <v>260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06820164</v>
      </c>
      <c r="B97" s="311" t="str">
        <f t="shared" si="1"/>
        <v>20/02/2019</v>
      </c>
      <c r="C97" s="284" t="s">
        <v>261</v>
      </c>
      <c r="D97" s="331" t="s">
        <v>262</v>
      </c>
      <c r="E97" s="284">
        <v>4</v>
      </c>
      <c r="F97" s="284">
        <v>10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06820164</v>
      </c>
      <c r="B98" s="311" t="str">
        <f t="shared" si="1"/>
        <v>20/02/2019</v>
      </c>
      <c r="C98" s="284" t="s">
        <v>263</v>
      </c>
      <c r="D98" s="331" t="s">
        <v>264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06820164</v>
      </c>
      <c r="B99" s="311" t="str">
        <f t="shared" si="1"/>
        <v>20/02/2019</v>
      </c>
      <c r="C99" s="284" t="s">
        <v>265</v>
      </c>
      <c r="D99" s="331" t="s">
        <v>266</v>
      </c>
      <c r="E99" s="284">
        <v>72</v>
      </c>
      <c r="F99" s="284">
        <v>37</v>
      </c>
      <c r="G99" s="284">
        <v>50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06820164</v>
      </c>
      <c r="B100" s="311" t="str">
        <f t="shared" si="1"/>
        <v>20/02/2019</v>
      </c>
      <c r="C100" s="284" t="s">
        <v>267</v>
      </c>
      <c r="D100" s="331" t="s">
        <v>268</v>
      </c>
      <c r="E100" s="284"/>
      <c r="F100" s="284"/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06820164</v>
      </c>
      <c r="B101" s="311" t="str">
        <f t="shared" si="1"/>
        <v>20/02/2019</v>
      </c>
      <c r="C101" s="284" t="s">
        <v>269</v>
      </c>
      <c r="D101" s="331" t="s">
        <v>270</v>
      </c>
      <c r="E101" s="284"/>
      <c r="F101" s="284">
        <v>1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06820164</v>
      </c>
      <c r="B102" s="311" t="str">
        <f t="shared" si="1"/>
        <v>20/02/2019</v>
      </c>
      <c r="C102" s="284" t="s">
        <v>271</v>
      </c>
      <c r="D102" s="331" t="s">
        <v>272</v>
      </c>
      <c r="E102" s="284"/>
      <c r="F102" s="284">
        <v>7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06820164</v>
      </c>
      <c r="B103" s="311" t="str">
        <f t="shared" si="1"/>
        <v>20/02/2019</v>
      </c>
      <c r="C103" s="284" t="s">
        <v>273</v>
      </c>
      <c r="D103" s="331" t="s">
        <v>274</v>
      </c>
      <c r="E103" s="284">
        <v>2</v>
      </c>
      <c r="F103" s="284">
        <v>22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06820164</v>
      </c>
      <c r="B104" s="311" t="str">
        <f t="shared" si="1"/>
        <v>20/02/2019</v>
      </c>
      <c r="C104" s="284" t="s">
        <v>275</v>
      </c>
      <c r="D104" s="331" t="s">
        <v>276</v>
      </c>
      <c r="E104" s="284">
        <v>2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06820164</v>
      </c>
      <c r="B105" s="311" t="str">
        <f t="shared" si="1"/>
        <v>20/02/2019</v>
      </c>
      <c r="C105" s="284" t="s">
        <v>277</v>
      </c>
      <c r="D105" s="331" t="s">
        <v>278</v>
      </c>
      <c r="E105" s="284"/>
      <c r="F105" s="284">
        <v>2</v>
      </c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06820164</v>
      </c>
      <c r="B106" s="311" t="str">
        <f t="shared" si="1"/>
        <v>20/02/2019</v>
      </c>
      <c r="C106" s="284" t="s">
        <v>279</v>
      </c>
      <c r="D106" s="331" t="s">
        <v>280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06820164</v>
      </c>
      <c r="B107" s="311" t="str">
        <f t="shared" si="1"/>
        <v>20/02/2019</v>
      </c>
      <c r="C107" s="284" t="s">
        <v>281</v>
      </c>
      <c r="D107" s="331" t="s">
        <v>282</v>
      </c>
      <c r="E107" s="284">
        <v>7</v>
      </c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06820164</v>
      </c>
      <c r="B108" s="311" t="str">
        <f t="shared" si="1"/>
        <v>20/02/2019</v>
      </c>
      <c r="C108" s="284" t="s">
        <v>283</v>
      </c>
      <c r="D108" s="331" t="s">
        <v>284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06820164</v>
      </c>
      <c r="B109" s="311" t="str">
        <f t="shared" si="1"/>
        <v>20/02/2019</v>
      </c>
      <c r="C109" s="284" t="s">
        <v>285</v>
      </c>
      <c r="D109" s="331" t="s">
        <v>286</v>
      </c>
      <c r="E109" s="284">
        <v>6</v>
      </c>
      <c r="F109" s="284">
        <v>6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06820164</v>
      </c>
      <c r="B110" s="311" t="str">
        <f t="shared" si="1"/>
        <v>20/02/2019</v>
      </c>
      <c r="C110" s="284" t="s">
        <v>287</v>
      </c>
      <c r="D110" s="331" t="s">
        <v>288</v>
      </c>
      <c r="E110" s="284">
        <v>132</v>
      </c>
      <c r="F110" s="284">
        <v>89</v>
      </c>
      <c r="G110" s="284">
        <v>67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06820164</v>
      </c>
      <c r="B111" s="311" t="str">
        <f t="shared" si="1"/>
        <v>20/02/2019</v>
      </c>
      <c r="C111" s="284" t="s">
        <v>289</v>
      </c>
      <c r="D111" s="331" t="s">
        <v>290</v>
      </c>
      <c r="E111" s="284">
        <v>4</v>
      </c>
      <c r="F111" s="284">
        <v>8</v>
      </c>
      <c r="G111" s="284">
        <v>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06820164</v>
      </c>
      <c r="B112" s="311" t="str">
        <f t="shared" si="1"/>
        <v>20/02/2019</v>
      </c>
      <c r="C112" s="284" t="s">
        <v>291</v>
      </c>
      <c r="D112" s="331" t="s">
        <v>292</v>
      </c>
      <c r="E112" s="284">
        <v>1</v>
      </c>
      <c r="F112" s="284">
        <v>1</v>
      </c>
      <c r="G112" s="284">
        <v>5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06820164</v>
      </c>
      <c r="B113" s="311" t="str">
        <f t="shared" si="1"/>
        <v>20/02/2019</v>
      </c>
      <c r="C113" s="284" t="s">
        <v>293</v>
      </c>
      <c r="D113" s="331" t="s">
        <v>294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06820164</v>
      </c>
      <c r="B114" s="311" t="str">
        <f t="shared" si="1"/>
        <v>20/02/2019</v>
      </c>
      <c r="C114" s="284" t="s">
        <v>295</v>
      </c>
      <c r="D114" s="331" t="s">
        <v>296</v>
      </c>
      <c r="E114" s="284">
        <v>38</v>
      </c>
      <c r="F114" s="284">
        <v>197</v>
      </c>
      <c r="G114" s="284">
        <v>17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06820164</v>
      </c>
      <c r="B115" s="311" t="str">
        <f t="shared" si="1"/>
        <v>20/02/2019</v>
      </c>
      <c r="C115" s="284" t="s">
        <v>297</v>
      </c>
      <c r="D115" s="331" t="s">
        <v>298</v>
      </c>
      <c r="E115" s="284">
        <v>22</v>
      </c>
      <c r="F115" s="284"/>
      <c r="G115" s="284">
        <v>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06820164</v>
      </c>
      <c r="B116" s="311" t="str">
        <f t="shared" si="1"/>
        <v>20/02/2019</v>
      </c>
      <c r="C116" s="284" t="s">
        <v>299</v>
      </c>
      <c r="D116" s="331" t="s">
        <v>300</v>
      </c>
      <c r="E116" s="284">
        <v>25</v>
      </c>
      <c r="F116" s="284"/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06820164</v>
      </c>
      <c r="B117" s="311" t="str">
        <f t="shared" si="1"/>
        <v>20/02/2019</v>
      </c>
      <c r="C117" s="284" t="s">
        <v>301</v>
      </c>
      <c r="D117" s="331" t="s">
        <v>302</v>
      </c>
      <c r="E117" s="284" t="s">
        <v>303</v>
      </c>
      <c r="F117" s="284" t="s">
        <v>303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06820164</v>
      </c>
      <c r="B118" s="311" t="str">
        <f t="shared" si="1"/>
        <v>20/02/2019</v>
      </c>
      <c r="C118" s="284" t="s">
        <v>304</v>
      </c>
      <c r="D118" s="331" t="s">
        <v>305</v>
      </c>
      <c r="E118" s="284"/>
      <c r="F118" s="284" t="s">
        <v>303</v>
      </c>
      <c r="G118" s="284" t="s">
        <v>303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06820164</v>
      </c>
      <c r="B119" s="311" t="str">
        <f t="shared" si="1"/>
        <v>20/02/2019</v>
      </c>
      <c r="C119" s="284" t="s">
        <v>306</v>
      </c>
      <c r="D119" s="331" t="s">
        <v>307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06820164</v>
      </c>
      <c r="B120" s="311" t="str">
        <f t="shared" si="1"/>
        <v>20/02/2019</v>
      </c>
      <c r="C120" s="284" t="s">
        <v>308</v>
      </c>
      <c r="D120" s="331" t="s">
        <v>309</v>
      </c>
      <c r="E120" s="284">
        <v>143</v>
      </c>
      <c r="F120" s="284">
        <v>50</v>
      </c>
      <c r="G120" s="284">
        <v>63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06820164</v>
      </c>
      <c r="B121" s="311" t="str">
        <f t="shared" si="1"/>
        <v>20/02/2019</v>
      </c>
      <c r="C121" s="284" t="s">
        <v>310</v>
      </c>
      <c r="D121" s="331" t="s">
        <v>311</v>
      </c>
      <c r="E121" s="284"/>
      <c r="F121" s="284"/>
      <c r="G121" s="284" t="s">
        <v>303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06820164</v>
      </c>
      <c r="B122" s="311" t="str">
        <f t="shared" si="2"/>
        <v>20/02/2019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06820164</v>
      </c>
      <c r="B123" s="311" t="str">
        <f t="shared" si="2"/>
        <v>20/02/2019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06820164</v>
      </c>
      <c r="B124" s="311" t="str">
        <f t="shared" si="2"/>
        <v>20/02/2019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06820164</v>
      </c>
      <c r="B125" s="311" t="str">
        <f t="shared" si="2"/>
        <v>20/02/2019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06820164</v>
      </c>
      <c r="B126" s="311" t="str">
        <f t="shared" si="2"/>
        <v>20/02/2019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06820164</v>
      </c>
      <c r="B127" s="311" t="str">
        <f t="shared" si="2"/>
        <v>20/02/2019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06820164</v>
      </c>
      <c r="B128" s="311" t="str">
        <f t="shared" si="2"/>
        <v>20/02/2019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06820164</v>
      </c>
      <c r="B129" s="311" t="str">
        <f t="shared" si="2"/>
        <v>20/02/2019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06820164</v>
      </c>
      <c r="B130" s="311" t="str">
        <f t="shared" si="2"/>
        <v>20/02/2019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06820164</v>
      </c>
      <c r="B131" s="311" t="str">
        <f t="shared" si="2"/>
        <v>20/02/2019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06820164</v>
      </c>
      <c r="B132" s="311" t="str">
        <f t="shared" si="2"/>
        <v>20/02/2019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06820164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06820164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06820164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06820164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06820164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06820164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06820164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06820164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06820164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06820164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06820164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06820164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06820164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06820164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06820164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06820164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06820164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06820164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06820164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06820164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06820164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06820164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06820164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06820164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06820164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06820164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06820164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06820164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06820164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06820164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06820164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06820164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06820164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06820164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06820164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06820164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06820164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06820164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06820164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06820164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06820164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06820164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06820164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06820164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06820164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06820164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06820164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06820164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06820164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06820164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06820164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06820164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06820164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06820164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06820164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06820164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06820164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06820164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06820164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06820164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06820164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06820164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06820164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06820164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06820164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06820164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06820164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06820164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06820164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06820164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06820164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06820164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06820164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06820164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06820164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06820164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06820164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06820164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06820164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06820164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06820164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06820164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06820164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06820164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06820164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06820164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06820164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06820164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06820164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06820164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06820164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06820164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06820164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06820164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06820164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06820164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06820164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06820164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06820164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06820164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06820164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06820164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06820164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06820164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06820164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06820164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06820164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06820164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06820164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06820164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06820164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2019-09-24T09:36:36Z</dcterms:created>
  <dcterms:modified xsi:type="dcterms:W3CDTF">2019-09-24T09:36:37Z</dcterms:modified>
  <cp:category/>
  <cp:version/>
  <cp:contentType/>
  <cp:contentStatus/>
</cp:coreProperties>
</file>