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VABAU\19013_VABAU_exports\"/>
    </mc:Choice>
  </mc:AlternateContent>
  <xr:revisionPtr revIDLastSave="0" documentId="13_ncr:1_{2A3DF5FD-B796-4F7C-A727-B8D3D7432878}" xr6:coauthVersionLast="45" xr6:coauthVersionMax="45" xr10:uidLastSave="{00000000-0000-0000-0000-000000000000}"/>
  <bookViews>
    <workbookView xWindow="-120" yWindow="-120" windowWidth="29040" windowHeight="15840" xr2:uid="{A2EAD9D0-8D78-41AA-8B8D-3C44BF14C5E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1" i="2" l="1"/>
  <c r="A238" i="2"/>
  <c r="A236" i="2"/>
  <c r="A235" i="2"/>
  <c r="A233" i="2"/>
  <c r="A230" i="2"/>
  <c r="A228" i="2"/>
  <c r="A227" i="2"/>
  <c r="A225" i="2"/>
  <c r="A222" i="2"/>
  <c r="A220" i="2"/>
  <c r="A219" i="2"/>
  <c r="A217" i="2"/>
  <c r="A214" i="2"/>
  <c r="A212" i="2"/>
  <c r="A211" i="2"/>
  <c r="A209" i="2"/>
  <c r="A206" i="2"/>
  <c r="A204" i="2"/>
  <c r="A203" i="2"/>
  <c r="A201" i="2"/>
  <c r="A198" i="2"/>
  <c r="A196" i="2"/>
  <c r="A195" i="2"/>
  <c r="A193" i="2"/>
  <c r="A190" i="2"/>
  <c r="A188" i="2"/>
  <c r="A187" i="2"/>
  <c r="A185" i="2"/>
  <c r="A182" i="2"/>
  <c r="A180" i="2"/>
  <c r="A179" i="2"/>
  <c r="A177" i="2"/>
  <c r="A174" i="2"/>
  <c r="A172" i="2"/>
  <c r="A171" i="2"/>
  <c r="A169" i="2"/>
  <c r="A166" i="2"/>
  <c r="A164" i="2"/>
  <c r="A163" i="2"/>
  <c r="A161" i="2"/>
  <c r="A158" i="2"/>
  <c r="A156" i="2"/>
  <c r="A155" i="2"/>
  <c r="A153" i="2"/>
  <c r="A150" i="2"/>
  <c r="A148" i="2"/>
  <c r="A147" i="2"/>
  <c r="A146" i="2"/>
  <c r="A145" i="2"/>
  <c r="A143" i="2"/>
  <c r="A142" i="2"/>
  <c r="A140" i="2"/>
  <c r="A139" i="2"/>
  <c r="A138" i="2"/>
  <c r="A137" i="2"/>
  <c r="A135" i="2"/>
  <c r="A134" i="2"/>
  <c r="A132" i="2"/>
  <c r="A131" i="2"/>
  <c r="A130" i="2"/>
  <c r="A129" i="2"/>
  <c r="A127" i="2"/>
  <c r="A126" i="2"/>
  <c r="A124" i="2"/>
  <c r="A123" i="2"/>
  <c r="A122" i="2"/>
  <c r="A121" i="2"/>
  <c r="A119" i="2"/>
  <c r="A118" i="2"/>
  <c r="A116" i="2"/>
  <c r="A115" i="2"/>
  <c r="A114" i="2"/>
  <c r="A113" i="2"/>
  <c r="A111" i="2"/>
  <c r="A110" i="2"/>
  <c r="A108" i="2"/>
  <c r="A107" i="2"/>
  <c r="A106" i="2"/>
  <c r="A105" i="2"/>
  <c r="A103" i="2"/>
  <c r="A102" i="2"/>
  <c r="A100" i="2"/>
  <c r="A99" i="2"/>
  <c r="A98" i="2"/>
  <c r="A97" i="2"/>
  <c r="A95" i="2"/>
  <c r="A94" i="2"/>
  <c r="A92" i="2"/>
  <c r="A91" i="2"/>
  <c r="A90" i="2"/>
  <c r="A89" i="2"/>
  <c r="B88" i="2"/>
  <c r="B208" i="2" s="1"/>
  <c r="A88" i="2"/>
  <c r="A243" i="2" s="1"/>
  <c r="B76" i="2"/>
  <c r="A76" i="2"/>
  <c r="A73" i="2"/>
  <c r="B70" i="2"/>
  <c r="B68" i="2"/>
  <c r="A68" i="2"/>
  <c r="B66" i="2"/>
  <c r="A66" i="2"/>
  <c r="A75" i="2" s="1"/>
  <c r="H51" i="2"/>
  <c r="D39" i="2"/>
  <c r="C39" i="2"/>
  <c r="B39" i="2"/>
  <c r="A39" i="2"/>
  <c r="B26" i="2"/>
  <c r="A26" i="2"/>
  <c r="A23" i="2"/>
  <c r="B144" i="2" l="1"/>
  <c r="B152" i="2"/>
  <c r="B16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112" i="2"/>
  <c r="B120" i="2"/>
  <c r="B168" i="2"/>
  <c r="B176" i="2"/>
  <c r="B184" i="2"/>
  <c r="B200" i="2"/>
  <c r="B216" i="2"/>
  <c r="A71" i="2"/>
  <c r="A74" i="2"/>
  <c r="B94" i="2"/>
  <c r="B102" i="2"/>
  <c r="B126" i="2"/>
  <c r="B134" i="2"/>
  <c r="B142" i="2"/>
  <c r="B198" i="2"/>
  <c r="B206" i="2"/>
  <c r="B214" i="2"/>
  <c r="B222" i="2"/>
  <c r="B230" i="2"/>
  <c r="B238" i="2"/>
  <c r="B77" i="2"/>
  <c r="B75" i="2"/>
  <c r="B73" i="2"/>
  <c r="B71" i="2"/>
  <c r="B69" i="2"/>
  <c r="B67" i="2"/>
  <c r="A69" i="2"/>
  <c r="A72" i="2"/>
  <c r="B74" i="2"/>
  <c r="A77" i="2"/>
  <c r="B92" i="2"/>
  <c r="B100" i="2"/>
  <c r="B108" i="2"/>
  <c r="B116" i="2"/>
  <c r="B124" i="2"/>
  <c r="B132" i="2"/>
  <c r="B140" i="2"/>
  <c r="B148" i="2"/>
  <c r="A151" i="2"/>
  <c r="A154" i="2"/>
  <c r="B156" i="2"/>
  <c r="A159" i="2"/>
  <c r="A162" i="2"/>
  <c r="B164" i="2"/>
  <c r="A167" i="2"/>
  <c r="A170" i="2"/>
  <c r="B172" i="2"/>
  <c r="A175" i="2"/>
  <c r="A178" i="2"/>
  <c r="B180" i="2"/>
  <c r="A183" i="2"/>
  <c r="A186" i="2"/>
  <c r="B188" i="2"/>
  <c r="A191" i="2"/>
  <c r="A194" i="2"/>
  <c r="B196" i="2"/>
  <c r="A199" i="2"/>
  <c r="A202" i="2"/>
  <c r="B204" i="2"/>
  <c r="A207" i="2"/>
  <c r="A210" i="2"/>
  <c r="B212" i="2"/>
  <c r="A215" i="2"/>
  <c r="A218" i="2"/>
  <c r="B220" i="2"/>
  <c r="A223" i="2"/>
  <c r="A226" i="2"/>
  <c r="B228" i="2"/>
  <c r="A231" i="2"/>
  <c r="A234" i="2"/>
  <c r="B236" i="2"/>
  <c r="A239" i="2"/>
  <c r="A242" i="2"/>
  <c r="B96" i="2"/>
  <c r="B104" i="2"/>
  <c r="B128" i="2"/>
  <c r="B136" i="2"/>
  <c r="B192" i="2"/>
  <c r="B224" i="2"/>
  <c r="B232" i="2"/>
  <c r="B240" i="2"/>
  <c r="B110" i="2"/>
  <c r="B118" i="2"/>
  <c r="B150" i="2"/>
  <c r="B158" i="2"/>
  <c r="B166" i="2"/>
  <c r="B174" i="2"/>
  <c r="B182" i="2"/>
  <c r="B190" i="2"/>
  <c r="A67" i="2"/>
  <c r="A70" i="2"/>
  <c r="B72" i="2"/>
  <c r="B90" i="2"/>
  <c r="A93" i="2"/>
  <c r="A96" i="2"/>
  <c r="B98" i="2"/>
  <c r="A101" i="2"/>
  <c r="A104" i="2"/>
  <c r="B106" i="2"/>
  <c r="A109" i="2"/>
  <c r="A112" i="2"/>
  <c r="B114" i="2"/>
  <c r="A117" i="2"/>
  <c r="A120" i="2"/>
  <c r="B122" i="2"/>
  <c r="A125" i="2"/>
  <c r="A128" i="2"/>
  <c r="B130" i="2"/>
  <c r="A133" i="2"/>
  <c r="A136" i="2"/>
  <c r="B138" i="2"/>
  <c r="A141" i="2"/>
  <c r="A144" i="2"/>
  <c r="B146" i="2"/>
  <c r="A149" i="2"/>
  <c r="A152" i="2"/>
  <c r="B154" i="2"/>
  <c r="A157" i="2"/>
  <c r="A160" i="2"/>
  <c r="B162" i="2"/>
  <c r="A165" i="2"/>
  <c r="A168" i="2"/>
  <c r="B170" i="2"/>
  <c r="A173" i="2"/>
  <c r="A176" i="2"/>
  <c r="B178" i="2"/>
  <c r="A181" i="2"/>
  <c r="A184" i="2"/>
  <c r="B186" i="2"/>
  <c r="A189" i="2"/>
  <c r="A192" i="2"/>
  <c r="B194" i="2"/>
  <c r="A197" i="2"/>
  <c r="A200" i="2"/>
  <c r="B202" i="2"/>
  <c r="A205" i="2"/>
  <c r="A208" i="2"/>
  <c r="B210" i="2"/>
  <c r="A213" i="2"/>
  <c r="A216" i="2"/>
  <c r="B218" i="2"/>
  <c r="A221" i="2"/>
  <c r="A224" i="2"/>
  <c r="B226" i="2"/>
  <c r="A229" i="2"/>
  <c r="A232" i="2"/>
  <c r="B234" i="2"/>
  <c r="A237" i="2"/>
  <c r="A240" i="2"/>
  <c r="B242" i="2"/>
</calcChain>
</file>

<file path=xl/sharedStrings.xml><?xml version="1.0" encoding="utf-8"?>
<sst xmlns="http://schemas.openxmlformats.org/spreadsheetml/2006/main" count="575" uniqueCount="278">
  <si>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</si>
  <si>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</si>
  <si>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</si>
  <si>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</si>
  <si>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</si>
  <si>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</si>
  <si>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</si>
  <si>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</si>
  <si>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</si>
  <si>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</si>
  <si>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</si>
  <si>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</si>
  <si>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</si>
  <si>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VANNE</t>
  </si>
  <si>
    <t>VANNE A ST-BAUDILLE-ET-PIPET</t>
  </si>
  <si>
    <t>05/08/2019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</si>
  <si>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</si>
  <si>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</si>
  <si>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</si>
  <si>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</si>
  <si>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</si>
  <si>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</si>
  <si>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</si>
  <si>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</si>
  <si>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</si>
  <si>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</si>
  <si>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</si>
  <si>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</si>
  <si>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</si>
  <si>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</si>
  <si>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</si>
  <si>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</si>
  <si>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</si>
  <si>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</si>
  <si>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</si>
  <si>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</si>
  <si>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</si>
  <si>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</si>
  <si>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</si>
  <si>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</si>
  <si>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</si>
  <si>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</si>
  <si>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</si>
  <si>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N5</t>
  </si>
  <si>
    <t>A</t>
  </si>
  <si>
    <t>P2</t>
  </si>
  <si>
    <t>S30</t>
  </si>
  <si>
    <t>P3</t>
  </si>
  <si>
    <t>S9</t>
  </si>
  <si>
    <t>N3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</si>
  <si>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</si>
  <si>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</si>
  <si>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</si>
  <si>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</si>
  <si>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</si>
  <si>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</si>
  <si>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</si>
  <si>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</si>
  <si>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</si>
  <si>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</si>
  <si>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</si>
  <si>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</si>
  <si>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</si>
  <si>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</si>
  <si>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</si>
  <si>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</si>
  <si>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</si>
  <si>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</si>
  <si>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</si>
  <si>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</si>
  <si>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</si>
  <si>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</si>
  <si>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</si>
  <si>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</si>
  <si>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</si>
  <si>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</si>
  <si>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</si>
  <si>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</si>
  <si>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</si>
  <si>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</si>
  <si>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</si>
  <si>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</si>
  <si>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</si>
  <si>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</si>
  <si>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</si>
  <si>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</si>
  <si>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</si>
  <si>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</si>
  <si>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</si>
  <si>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</si>
  <si>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</si>
  <si>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</si>
  <si>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</si>
  <si>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</si>
  <si>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</si>
  <si>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</si>
  <si>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</si>
  <si>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</si>
  <si>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</si>
  <si>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</si>
  <si>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</si>
  <si>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</si>
  <si>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</si>
  <si>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</si>
  <si>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</si>
  <si>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</si>
  <si>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</si>
  <si>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</si>
  <si>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</si>
  <si>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</si>
  <si>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</si>
  <si>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</si>
  <si>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</si>
  <si>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</si>
  <si>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</si>
  <si>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</si>
  <si>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</si>
  <si>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</si>
  <si>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</si>
  <si>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</si>
  <si>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</si>
  <si>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</si>
  <si>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</si>
  <si>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</si>
  <si>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</si>
  <si>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</si>
  <si>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</si>
  <si>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</si>
  <si>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</si>
  <si>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</si>
  <si>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</si>
  <si>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</si>
  <si>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</si>
  <si>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</si>
  <si>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</si>
  <si>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</si>
  <si>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</si>
  <si>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</si>
  <si>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</si>
  <si>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</si>
  <si>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</si>
  <si>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</si>
  <si>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</si>
  <si>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</si>
  <si>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</si>
  <si>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</si>
  <si>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</si>
  <si>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</si>
  <si>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</si>
  <si>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</si>
  <si>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</si>
  <si>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</si>
  <si>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</si>
  <si>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</si>
  <si>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</si>
  <si>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</si>
  <si>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</si>
  <si>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</si>
  <si>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</si>
  <si>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</si>
  <si>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</si>
  <si>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</si>
  <si>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</si>
  <si>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</si>
  <si>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</si>
  <si>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</si>
  <si>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</si>
  <si>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</si>
  <si>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</si>
  <si>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</si>
  <si>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</si>
  <si>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</si>
  <si>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</si>
  <si>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</si>
  <si>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</si>
  <si>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</si>
  <si>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</si>
  <si>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</si>
  <si>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</si>
  <si>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</si>
  <si>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</si>
  <si>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</si>
  <si>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</si>
  <si>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</si>
  <si>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</si>
  <si>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</si>
  <si>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</si>
  <si>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</si>
  <si>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</si>
  <si>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</si>
  <si>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</si>
  <si>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</si>
  <si>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</si>
  <si>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</si>
  <si>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</si>
  <si>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</si>
  <si>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06820180</t>
  </si>
  <si>
    <t>ST BAUDILLE ET PIPET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</si>
  <si>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</si>
  <si>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</si>
  <si>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</si>
  <si>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</si>
  <si>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</si>
  <si>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</si>
  <si>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</si>
  <si>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</si>
  <si>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</si>
  <si>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</si>
  <si>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</si>
  <si>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</si>
  <si>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</si>
  <si>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</si>
  <si>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</si>
  <si>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</si>
  <si>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</si>
  <si>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</si>
  <si>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</si>
  <si>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</si>
  <si>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</si>
  <si>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</si>
  <si>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</si>
  <si>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</si>
  <si>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</si>
  <si>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</si>
  <si>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</si>
  <si>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</si>
  <si>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</si>
  <si>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</si>
  <si>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</si>
  <si>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</si>
  <si>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</si>
  <si>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</si>
  <si>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</si>
  <si>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</si>
  <si>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</si>
  <si>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</si>
  <si>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</si>
  <si>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</si>
  <si>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</si>
  <si>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</si>
  <si>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</si>
  <si>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</si>
  <si>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</si>
  <si>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</si>
  <si>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</si>
  <si>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</si>
  <si>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</si>
  <si>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</si>
  <si>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</si>
  <si>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</si>
  <si>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</si>
  <si>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</si>
  <si>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Hydropsychidae</t>
  </si>
  <si>
    <t>211</t>
  </si>
  <si>
    <t>Hydropsyche</t>
  </si>
  <si>
    <t>212</t>
  </si>
  <si>
    <t>Hydroptila</t>
  </si>
  <si>
    <t>200</t>
  </si>
  <si>
    <t>Baetidae</t>
  </si>
  <si>
    <t>363</t>
  </si>
  <si>
    <t>Baetis</t>
  </si>
  <si>
    <t>364</t>
  </si>
  <si>
    <t>Heptageniidae</t>
  </si>
  <si>
    <t>399</t>
  </si>
  <si>
    <t>Hydraena</t>
  </si>
  <si>
    <t>608</t>
  </si>
  <si>
    <t>Athericidae</t>
  </si>
  <si>
    <t>838</t>
  </si>
  <si>
    <t>Blephariceridae</t>
  </si>
  <si>
    <t>747</t>
  </si>
  <si>
    <t>Chironomidae</t>
  </si>
  <si>
    <t>807</t>
  </si>
  <si>
    <t>Dixidae</t>
  </si>
  <si>
    <t>793</t>
  </si>
  <si>
    <t>Limoniidae</t>
  </si>
  <si>
    <t>757</t>
  </si>
  <si>
    <t>Simuliidae</t>
  </si>
  <si>
    <t>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</si>
</sst>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C412531-6841-4851-B190-1D0F1D6D2369}"/>
    <cellStyle name="Normal_résultats" xfId="1" xr:uid="{C84FC70B-E728-4BA5-AB07-C218883D3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VABAU/19013_VABAU_05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VABAU</v>
          </cell>
          <cell r="L5">
            <v>43682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DDE5-5460-4EE0-8A72-848BA78B2B3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6820180</v>
      </c>
      <c r="B6" s="27" t="s">
        <v>13</v>
      </c>
      <c r="C6" s="27" t="s">
        <v>14</v>
      </c>
      <c r="D6" s="28" t="s">
        <v>15</v>
      </c>
      <c r="E6" s="27">
        <v>920014.79144584003</v>
      </c>
      <c r="F6" s="27">
        <v>6412968.6342676654</v>
      </c>
      <c r="G6" s="27">
        <v>919896.07798930013</v>
      </c>
      <c r="H6" s="29">
        <v>6412945.5574482586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2.8666666666666667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361.2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18.059999999999999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7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52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43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49</v>
      </c>
      <c r="M29" s="82" t="s">
        <v>68</v>
      </c>
      <c r="N29" s="92">
        <v>7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62</v>
      </c>
      <c r="M30" s="103" t="s">
        <v>68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52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43</v>
      </c>
      <c r="L46" s="129"/>
      <c r="M46" s="128" t="s">
        <v>49</v>
      </c>
      <c r="N46" s="129"/>
      <c r="O46" s="128" t="s">
        <v>52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 t="s">
        <v>41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80</v>
      </c>
      <c r="F55" s="172" t="s">
        <v>126</v>
      </c>
      <c r="G55" s="173"/>
      <c r="H55" s="156"/>
      <c r="I55" s="173" t="s">
        <v>127</v>
      </c>
      <c r="J55" s="173">
        <v>2</v>
      </c>
      <c r="K55" s="174" t="s">
        <v>128</v>
      </c>
      <c r="L55" s="175">
        <v>4</v>
      </c>
      <c r="M55" s="174" t="s">
        <v>129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2</v>
      </c>
      <c r="F56" s="172" t="s">
        <v>123</v>
      </c>
      <c r="G56" s="173"/>
      <c r="H56" s="156"/>
      <c r="I56" s="173"/>
      <c r="J56" s="173">
        <v>1</v>
      </c>
      <c r="K56" s="174" t="s">
        <v>45</v>
      </c>
      <c r="L56" s="175">
        <v>2</v>
      </c>
      <c r="M56" s="174"/>
      <c r="N56" s="175"/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48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15</v>
      </c>
      <c r="F62" s="181" t="s">
        <v>126</v>
      </c>
      <c r="G62" s="182"/>
      <c r="H62" s="156"/>
      <c r="I62" s="182"/>
      <c r="J62" s="182">
        <v>3</v>
      </c>
      <c r="K62" s="183" t="s">
        <v>64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D137EBB-E2D1-44B0-84F5-4F8CEFDF4138}">
      <formula1>0</formula1>
      <formula2>50</formula2>
    </dataValidation>
    <dataValidation type="date" allowBlank="1" showErrorMessage="1" errorTitle="Date du prélèvement (jj/mm/aaaa)" sqref="D6:H6" xr:uid="{CB08E327-1268-4891-B7B1-FC91AAF3E02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5894-009F-4A9B-A471-00B4F3C002A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38366</v>
      </c>
      <c r="G23" s="235">
        <v>919907</v>
      </c>
      <c r="H23" s="235">
        <v>6412929</v>
      </c>
      <c r="I23" s="235">
        <v>879</v>
      </c>
      <c r="J23" s="235" t="s">
        <v>198</v>
      </c>
      <c r="K23" s="234">
        <v>920014.79144584003</v>
      </c>
      <c r="L23" s="234">
        <v>6412968.6342676654</v>
      </c>
      <c r="M23" s="234">
        <v>919896.07798930013</v>
      </c>
      <c r="N23" s="234">
        <v>6412945.5574482586</v>
      </c>
      <c r="O23" s="235">
        <v>7</v>
      </c>
      <c r="P23" s="235">
        <v>126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VABAU_2019-08-05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06820180</v>
      </c>
      <c r="B39" s="278" t="str">
        <f>C23</f>
        <v>VANNE</v>
      </c>
      <c r="C39" s="278" t="str">
        <f>D23</f>
        <v>VANNE A ST-BAUDILLE-ET-PIPET</v>
      </c>
      <c r="D39" s="279" t="str">
        <f>D26</f>
        <v>05/08/2019</v>
      </c>
      <c r="E39" s="280">
        <v>2.8666666666666667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2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48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15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52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06820180</v>
      </c>
      <c r="B66" s="308" t="str">
        <f>D26</f>
        <v>05/08/2019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06820180</v>
      </c>
      <c r="B67" s="311" t="str">
        <f>+B$66</f>
        <v>05/08/2019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06820180</v>
      </c>
      <c r="B68" s="311" t="str">
        <f t="shared" si="0"/>
        <v>05/08/2019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5</v>
      </c>
      <c r="H68" s="283"/>
      <c r="I68" s="283">
        <v>2</v>
      </c>
      <c r="J68" s="284"/>
      <c r="K68" s="283">
        <v>0</v>
      </c>
      <c r="T68"/>
    </row>
    <row r="69" spans="1:256" ht="14.25">
      <c r="A69" s="310" t="str">
        <f t="shared" si="0"/>
        <v>06820180</v>
      </c>
      <c r="B69" s="311" t="str">
        <f t="shared" si="0"/>
        <v>05/08/2019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06820180</v>
      </c>
      <c r="B70" s="311" t="str">
        <f t="shared" si="0"/>
        <v>05/08/2019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7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06820180</v>
      </c>
      <c r="B71" s="311" t="str">
        <f t="shared" si="0"/>
        <v>05/08/2019</v>
      </c>
      <c r="C71" s="309" t="s">
        <v>58</v>
      </c>
      <c r="D71" s="283" t="s">
        <v>55</v>
      </c>
      <c r="E71" s="283" t="s">
        <v>49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06820180</v>
      </c>
      <c r="B72" s="311" t="str">
        <f t="shared" si="0"/>
        <v>05/08/2019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06820180</v>
      </c>
      <c r="B73" s="311" t="str">
        <f t="shared" si="0"/>
        <v>05/08/2019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06820180</v>
      </c>
      <c r="B74" s="311" t="str">
        <f t="shared" si="0"/>
        <v>05/08/2019</v>
      </c>
      <c r="C74" s="309" t="s">
        <v>67</v>
      </c>
      <c r="D74" s="283" t="s">
        <v>55</v>
      </c>
      <c r="E74" s="283" t="s">
        <v>52</v>
      </c>
      <c r="F74" s="283" t="s">
        <v>68</v>
      </c>
      <c r="G74" s="284">
        <v>10</v>
      </c>
      <c r="H74" s="283"/>
      <c r="I74" s="283">
        <v>2</v>
      </c>
      <c r="J74" s="284"/>
      <c r="K74" s="283">
        <v>0</v>
      </c>
      <c r="T74"/>
    </row>
    <row r="75" spans="1:256" ht="14.25">
      <c r="A75" s="310" t="str">
        <f t="shared" si="0"/>
        <v>06820180</v>
      </c>
      <c r="B75" s="311" t="str">
        <f t="shared" si="0"/>
        <v>05/08/2019</v>
      </c>
      <c r="C75" s="309" t="s">
        <v>70</v>
      </c>
      <c r="D75" s="283" t="s">
        <v>55</v>
      </c>
      <c r="E75" s="283" t="s">
        <v>43</v>
      </c>
      <c r="F75" s="283" t="s">
        <v>68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06820180</v>
      </c>
      <c r="B76" s="311" t="str">
        <f t="shared" si="0"/>
        <v>05/08/2019</v>
      </c>
      <c r="C76" s="309" t="s">
        <v>72</v>
      </c>
      <c r="D76" s="283" t="s">
        <v>55</v>
      </c>
      <c r="E76" s="283" t="s">
        <v>49</v>
      </c>
      <c r="F76" s="283" t="s">
        <v>68</v>
      </c>
      <c r="G76" s="284">
        <v>7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06820180</v>
      </c>
      <c r="B77" s="311" t="str">
        <f t="shared" si="0"/>
        <v>05/08/2019</v>
      </c>
      <c r="C77" s="309" t="s">
        <v>74</v>
      </c>
      <c r="D77" s="283" t="s">
        <v>55</v>
      </c>
      <c r="E77" s="283" t="s">
        <v>62</v>
      </c>
      <c r="F77" s="283" t="s">
        <v>68</v>
      </c>
      <c r="G77" s="284">
        <v>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06820180</v>
      </c>
      <c r="B88" s="330" t="str">
        <f>D26</f>
        <v>05/08/2019</v>
      </c>
      <c r="C88" s="284" t="s">
        <v>246</v>
      </c>
      <c r="D88" s="331" t="s">
        <v>247</v>
      </c>
      <c r="E88" s="284"/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06820180</v>
      </c>
      <c r="B89" s="311" t="str">
        <f>+B$88</f>
        <v>05/08/2019</v>
      </c>
      <c r="C89" s="284" t="s">
        <v>248</v>
      </c>
      <c r="D89" s="331" t="s">
        <v>249</v>
      </c>
      <c r="E89" s="284">
        <v>18</v>
      </c>
      <c r="F89" s="284">
        <v>1</v>
      </c>
      <c r="G89" s="284">
        <v>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06820180</v>
      </c>
      <c r="B90" s="311" t="str">
        <f t="shared" si="1"/>
        <v>05/08/2019</v>
      </c>
      <c r="C90" s="284" t="s">
        <v>250</v>
      </c>
      <c r="D90" s="331" t="s">
        <v>251</v>
      </c>
      <c r="E90" s="284">
        <v>2</v>
      </c>
      <c r="F90" s="284">
        <v>1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06820180</v>
      </c>
      <c r="B91" s="311" t="str">
        <f t="shared" si="1"/>
        <v>05/08/2019</v>
      </c>
      <c r="C91" s="284" t="s">
        <v>252</v>
      </c>
      <c r="D91" s="331" t="s">
        <v>253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06820180</v>
      </c>
      <c r="B92" s="311" t="str">
        <f t="shared" si="1"/>
        <v>05/08/2019</v>
      </c>
      <c r="C92" s="284" t="s">
        <v>254</v>
      </c>
      <c r="D92" s="331" t="s">
        <v>255</v>
      </c>
      <c r="E92" s="284">
        <v>1</v>
      </c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06820180</v>
      </c>
      <c r="B93" s="311" t="str">
        <f t="shared" si="1"/>
        <v>05/08/2019</v>
      </c>
      <c r="C93" s="284" t="s">
        <v>256</v>
      </c>
      <c r="D93" s="331" t="s">
        <v>257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06820180</v>
      </c>
      <c r="B94" s="311" t="str">
        <f t="shared" si="1"/>
        <v>05/08/2019</v>
      </c>
      <c r="C94" s="284" t="s">
        <v>258</v>
      </c>
      <c r="D94" s="331" t="s">
        <v>259</v>
      </c>
      <c r="E94" s="284">
        <v>1</v>
      </c>
      <c r="F94" s="284">
        <v>1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06820180</v>
      </c>
      <c r="B95" s="311" t="str">
        <f t="shared" si="1"/>
        <v>05/08/2019</v>
      </c>
      <c r="C95" s="284" t="s">
        <v>260</v>
      </c>
      <c r="D95" s="331" t="s">
        <v>261</v>
      </c>
      <c r="E95" s="284">
        <v>6</v>
      </c>
      <c r="F95" s="284">
        <v>6</v>
      </c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06820180</v>
      </c>
      <c r="B96" s="311" t="str">
        <f t="shared" si="1"/>
        <v>05/08/2019</v>
      </c>
      <c r="C96" s="284" t="s">
        <v>262</v>
      </c>
      <c r="D96" s="331" t="s">
        <v>263</v>
      </c>
      <c r="E96" s="284">
        <v>1</v>
      </c>
      <c r="F96" s="284">
        <v>5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06820180</v>
      </c>
      <c r="B97" s="311" t="str">
        <f t="shared" si="1"/>
        <v>05/08/2019</v>
      </c>
      <c r="C97" s="284" t="s">
        <v>264</v>
      </c>
      <c r="D97" s="331" t="s">
        <v>265</v>
      </c>
      <c r="E97" s="284">
        <v>3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06820180</v>
      </c>
      <c r="B98" s="311" t="str">
        <f t="shared" si="1"/>
        <v>05/08/2019</v>
      </c>
      <c r="C98" s="284" t="s">
        <v>266</v>
      </c>
      <c r="D98" s="331" t="s">
        <v>267</v>
      </c>
      <c r="E98" s="284">
        <v>2</v>
      </c>
      <c r="F98" s="284">
        <v>2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06820180</v>
      </c>
      <c r="B99" s="311" t="str">
        <f t="shared" si="1"/>
        <v>05/08/2019</v>
      </c>
      <c r="C99" s="284" t="s">
        <v>268</v>
      </c>
      <c r="D99" s="331" t="s">
        <v>269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06820180</v>
      </c>
      <c r="B100" s="311" t="str">
        <f t="shared" si="1"/>
        <v>05/08/2019</v>
      </c>
      <c r="C100" s="284" t="s">
        <v>270</v>
      </c>
      <c r="D100" s="331" t="s">
        <v>271</v>
      </c>
      <c r="E100" s="284">
        <v>13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06820180</v>
      </c>
      <c r="B101" s="311" t="str">
        <f t="shared" si="1"/>
        <v>05/08/2019</v>
      </c>
      <c r="C101" s="284" t="s">
        <v>272</v>
      </c>
      <c r="D101" s="331" t="s">
        <v>273</v>
      </c>
      <c r="E101" s="284">
        <v>4</v>
      </c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06820180</v>
      </c>
      <c r="B102" s="311" t="str">
        <f t="shared" si="1"/>
        <v>05/08/2019</v>
      </c>
      <c r="C102" s="284" t="s">
        <v>274</v>
      </c>
      <c r="D102" s="331" t="s">
        <v>275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06820180</v>
      </c>
      <c r="B103" s="311" t="str">
        <f t="shared" si="1"/>
        <v>05/08/2019</v>
      </c>
      <c r="C103" s="284" t="s">
        <v>276</v>
      </c>
      <c r="D103" s="331" t="s">
        <v>277</v>
      </c>
      <c r="E103" s="284">
        <v>6</v>
      </c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06820180</v>
      </c>
      <c r="B104" s="311" t="str">
        <f t="shared" si="1"/>
        <v>05/08/2019</v>
      </c>
      <c r="C104" s="284"/>
      <c r="D104" s="331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06820180</v>
      </c>
      <c r="B105" s="311" t="str">
        <f t="shared" si="1"/>
        <v>05/08/2019</v>
      </c>
      <c r="C105" s="284"/>
      <c r="D105" s="331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06820180</v>
      </c>
      <c r="B106" s="311" t="str">
        <f t="shared" si="1"/>
        <v>05/08/2019</v>
      </c>
      <c r="C106" s="284"/>
      <c r="D106" s="331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06820180</v>
      </c>
      <c r="B107" s="311" t="str">
        <f t="shared" si="1"/>
        <v>05/08/2019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06820180</v>
      </c>
      <c r="B108" s="311" t="str">
        <f t="shared" si="1"/>
        <v>05/08/2019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06820180</v>
      </c>
      <c r="B109" s="311" t="str">
        <f t="shared" si="1"/>
        <v>05/08/2019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06820180</v>
      </c>
      <c r="B110" s="311" t="str">
        <f t="shared" si="1"/>
        <v>05/08/2019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06820180</v>
      </c>
      <c r="B111" s="311" t="str">
        <f t="shared" si="1"/>
        <v>05/08/2019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06820180</v>
      </c>
      <c r="B112" s="311" t="str">
        <f t="shared" si="1"/>
        <v>05/08/2019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06820180</v>
      </c>
      <c r="B113" s="311" t="str">
        <f t="shared" si="1"/>
        <v>05/08/2019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06820180</v>
      </c>
      <c r="B114" s="311" t="str">
        <f t="shared" si="1"/>
        <v>05/08/2019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06820180</v>
      </c>
      <c r="B115" s="311" t="str">
        <f t="shared" si="1"/>
        <v>05/08/2019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06820180</v>
      </c>
      <c r="B116" s="311" t="str">
        <f t="shared" si="1"/>
        <v>05/08/2019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06820180</v>
      </c>
      <c r="B117" s="311" t="str">
        <f t="shared" si="1"/>
        <v>05/08/2019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06820180</v>
      </c>
      <c r="B118" s="311" t="str">
        <f t="shared" si="1"/>
        <v>05/08/2019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06820180</v>
      </c>
      <c r="B119" s="311" t="str">
        <f t="shared" si="1"/>
        <v>05/08/2019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06820180</v>
      </c>
      <c r="B120" s="311" t="str">
        <f t="shared" si="1"/>
        <v>05/08/2019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06820180</v>
      </c>
      <c r="B121" s="311" t="str">
        <f t="shared" si="1"/>
        <v>05/08/2019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06820180</v>
      </c>
      <c r="B122" s="311" t="str">
        <f t="shared" si="2"/>
        <v>05/08/2019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06820180</v>
      </c>
      <c r="B123" s="311" t="str">
        <f t="shared" si="2"/>
        <v>05/08/2019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06820180</v>
      </c>
      <c r="B124" s="311" t="str">
        <f t="shared" si="2"/>
        <v>05/08/2019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06820180</v>
      </c>
      <c r="B125" s="311" t="str">
        <f t="shared" si="2"/>
        <v>05/08/2019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06820180</v>
      </c>
      <c r="B126" s="311" t="str">
        <f t="shared" si="2"/>
        <v>05/08/2019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06820180</v>
      </c>
      <c r="B127" s="311" t="str">
        <f t="shared" si="2"/>
        <v>05/08/2019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06820180</v>
      </c>
      <c r="B128" s="311" t="str">
        <f t="shared" si="2"/>
        <v>05/08/2019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06820180</v>
      </c>
      <c r="B129" s="311" t="str">
        <f t="shared" si="2"/>
        <v>05/08/2019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06820180</v>
      </c>
      <c r="B130" s="311" t="str">
        <f t="shared" si="2"/>
        <v>05/08/2019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06820180</v>
      </c>
      <c r="B131" s="311" t="str">
        <f t="shared" si="2"/>
        <v>05/08/2019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06820180</v>
      </c>
      <c r="B132" s="311" t="str">
        <f t="shared" si="2"/>
        <v>05/08/2019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06820180</v>
      </c>
      <c r="B133" s="311" t="str">
        <f t="shared" si="2"/>
        <v>05/08/2019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06820180</v>
      </c>
      <c r="B134" s="311" t="str">
        <f t="shared" si="2"/>
        <v>05/08/2019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06820180</v>
      </c>
      <c r="B135" s="311" t="str">
        <f t="shared" si="2"/>
        <v>05/08/2019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06820180</v>
      </c>
      <c r="B136" s="311" t="str">
        <f t="shared" si="2"/>
        <v>05/08/2019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06820180</v>
      </c>
      <c r="B137" s="311" t="str">
        <f t="shared" si="2"/>
        <v>05/08/2019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06820180</v>
      </c>
      <c r="B138" s="311" t="str">
        <f t="shared" si="2"/>
        <v>05/08/2019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06820180</v>
      </c>
      <c r="B139" s="311" t="str">
        <f t="shared" si="2"/>
        <v>05/08/2019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06820180</v>
      </c>
      <c r="B140" s="311" t="str">
        <f t="shared" si="2"/>
        <v>05/08/2019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06820180</v>
      </c>
      <c r="B141" s="311" t="str">
        <f t="shared" si="2"/>
        <v>05/08/2019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06820180</v>
      </c>
      <c r="B142" s="311" t="str">
        <f t="shared" si="2"/>
        <v>05/08/2019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06820180</v>
      </c>
      <c r="B143" s="311" t="str">
        <f t="shared" si="2"/>
        <v>05/08/2019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06820180</v>
      </c>
      <c r="B144" s="311" t="str">
        <f t="shared" si="2"/>
        <v>05/08/2019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06820180</v>
      </c>
      <c r="B145" s="311" t="str">
        <f t="shared" si="2"/>
        <v>05/08/2019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06820180</v>
      </c>
      <c r="B146" s="311" t="str">
        <f t="shared" si="2"/>
        <v>05/08/2019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06820180</v>
      </c>
      <c r="B147" s="311" t="str">
        <f t="shared" si="2"/>
        <v>05/08/2019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06820180</v>
      </c>
      <c r="B148" s="311" t="str">
        <f t="shared" si="2"/>
        <v>05/08/2019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06820180</v>
      </c>
      <c r="B149" s="311" t="str">
        <f t="shared" si="2"/>
        <v>05/08/2019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06820180</v>
      </c>
      <c r="B150" s="311" t="str">
        <f t="shared" si="2"/>
        <v>05/08/2019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06820180</v>
      </c>
      <c r="B151" s="311" t="str">
        <f t="shared" si="2"/>
        <v>05/08/2019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06820180</v>
      </c>
      <c r="B152" s="311" t="str">
        <f t="shared" si="2"/>
        <v>05/08/2019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06820180</v>
      </c>
      <c r="B153" s="311" t="str">
        <f t="shared" si="2"/>
        <v>05/08/2019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06820180</v>
      </c>
      <c r="B154" s="311" t="str">
        <f t="shared" si="3"/>
        <v>05/08/2019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06820180</v>
      </c>
      <c r="B155" s="311" t="str">
        <f t="shared" si="3"/>
        <v>05/08/2019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06820180</v>
      </c>
      <c r="B156" s="311" t="str">
        <f t="shared" si="3"/>
        <v>05/08/2019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06820180</v>
      </c>
      <c r="B157" s="311" t="str">
        <f t="shared" si="3"/>
        <v>05/08/2019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06820180</v>
      </c>
      <c r="B158" s="311" t="str">
        <f t="shared" si="3"/>
        <v>05/08/2019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06820180</v>
      </c>
      <c r="B159" s="311" t="str">
        <f t="shared" si="3"/>
        <v>05/08/2019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06820180</v>
      </c>
      <c r="B160" s="311" t="str">
        <f t="shared" si="3"/>
        <v>05/08/2019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06820180</v>
      </c>
      <c r="B161" s="311" t="str">
        <f t="shared" si="3"/>
        <v>05/08/2019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06820180</v>
      </c>
      <c r="B162" s="311" t="str">
        <f t="shared" si="3"/>
        <v>05/08/2019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06820180</v>
      </c>
      <c r="B163" s="311" t="str">
        <f t="shared" si="3"/>
        <v>05/08/2019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06820180</v>
      </c>
      <c r="B164" s="311" t="str">
        <f t="shared" si="3"/>
        <v>05/08/2019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06820180</v>
      </c>
      <c r="B165" s="311" t="str">
        <f t="shared" si="3"/>
        <v>05/08/2019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06820180</v>
      </c>
      <c r="B166" s="311" t="str">
        <f t="shared" si="3"/>
        <v>05/08/2019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06820180</v>
      </c>
      <c r="B167" s="311" t="str">
        <f t="shared" si="3"/>
        <v>05/08/2019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06820180</v>
      </c>
      <c r="B168" s="311" t="str">
        <f t="shared" si="3"/>
        <v>05/08/2019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06820180</v>
      </c>
      <c r="B169" s="311" t="str">
        <f t="shared" si="3"/>
        <v>05/08/2019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06820180</v>
      </c>
      <c r="B170" s="311" t="str">
        <f t="shared" si="3"/>
        <v>05/08/2019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06820180</v>
      </c>
      <c r="B171" s="311" t="str">
        <f t="shared" si="3"/>
        <v>05/08/2019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06820180</v>
      </c>
      <c r="B172" s="311" t="str">
        <f t="shared" si="3"/>
        <v>05/08/2019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06820180</v>
      </c>
      <c r="B173" s="311" t="str">
        <f t="shared" si="3"/>
        <v>05/08/2019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06820180</v>
      </c>
      <c r="B174" s="311" t="str">
        <f t="shared" si="3"/>
        <v>05/08/2019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06820180</v>
      </c>
      <c r="B175" s="311" t="str">
        <f t="shared" si="3"/>
        <v>05/08/2019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06820180</v>
      </c>
      <c r="B176" s="311" t="str">
        <f t="shared" si="3"/>
        <v>05/08/2019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06820180</v>
      </c>
      <c r="B177" s="311" t="str">
        <f t="shared" si="3"/>
        <v>05/08/2019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06820180</v>
      </c>
      <c r="B178" s="311" t="str">
        <f t="shared" si="3"/>
        <v>05/08/2019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06820180</v>
      </c>
      <c r="B179" s="311" t="str">
        <f t="shared" si="3"/>
        <v>05/08/2019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06820180</v>
      </c>
      <c r="B180" s="311" t="str">
        <f t="shared" si="3"/>
        <v>05/08/2019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06820180</v>
      </c>
      <c r="B181" s="311" t="str">
        <f t="shared" si="3"/>
        <v>05/08/2019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06820180</v>
      </c>
      <c r="B182" s="311" t="str">
        <f t="shared" si="3"/>
        <v>05/08/2019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06820180</v>
      </c>
      <c r="B183" s="311" t="str">
        <f t="shared" si="3"/>
        <v>05/08/2019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06820180</v>
      </c>
      <c r="B184" s="311" t="str">
        <f t="shared" si="3"/>
        <v>05/08/2019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06820180</v>
      </c>
      <c r="B185" s="311" t="str">
        <f t="shared" si="3"/>
        <v>05/08/2019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06820180</v>
      </c>
      <c r="B186" s="311" t="str">
        <f t="shared" si="4"/>
        <v>05/08/2019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06820180</v>
      </c>
      <c r="B187" s="311" t="str">
        <f t="shared" si="4"/>
        <v>05/08/2019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06820180</v>
      </c>
      <c r="B188" s="311" t="str">
        <f t="shared" si="4"/>
        <v>05/08/2019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06820180</v>
      </c>
      <c r="B189" s="311" t="str">
        <f t="shared" si="4"/>
        <v>05/08/2019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06820180</v>
      </c>
      <c r="B190" s="311" t="str">
        <f t="shared" si="4"/>
        <v>05/08/2019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06820180</v>
      </c>
      <c r="B191" s="311" t="str">
        <f t="shared" si="4"/>
        <v>05/08/2019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06820180</v>
      </c>
      <c r="B192" s="311" t="str">
        <f t="shared" si="4"/>
        <v>05/08/2019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06820180</v>
      </c>
      <c r="B193" s="311" t="str">
        <f t="shared" si="4"/>
        <v>05/08/2019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06820180</v>
      </c>
      <c r="B194" s="311" t="str">
        <f t="shared" si="4"/>
        <v>05/08/2019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06820180</v>
      </c>
      <c r="B195" s="311" t="str">
        <f t="shared" si="4"/>
        <v>05/08/2019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06820180</v>
      </c>
      <c r="B196" s="311" t="str">
        <f t="shared" si="4"/>
        <v>05/08/2019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06820180</v>
      </c>
      <c r="B197" s="311" t="str">
        <f t="shared" si="4"/>
        <v>05/08/2019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06820180</v>
      </c>
      <c r="B198" s="311" t="str">
        <f t="shared" si="4"/>
        <v>05/08/2019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06820180</v>
      </c>
      <c r="B199" s="311" t="str">
        <f t="shared" si="4"/>
        <v>05/08/2019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06820180</v>
      </c>
      <c r="B200" s="311" t="str">
        <f t="shared" si="4"/>
        <v>05/08/2019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06820180</v>
      </c>
      <c r="B201" s="311" t="str">
        <f t="shared" si="4"/>
        <v>05/08/2019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06820180</v>
      </c>
      <c r="B202" s="311" t="str">
        <f t="shared" si="4"/>
        <v>05/08/2019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06820180</v>
      </c>
      <c r="B203" s="311" t="str">
        <f t="shared" si="4"/>
        <v>05/08/2019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06820180</v>
      </c>
      <c r="B204" s="311" t="str">
        <f t="shared" si="4"/>
        <v>05/08/2019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06820180</v>
      </c>
      <c r="B205" s="311" t="str">
        <f t="shared" si="4"/>
        <v>05/08/2019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06820180</v>
      </c>
      <c r="B206" s="311" t="str">
        <f t="shared" si="4"/>
        <v>05/08/2019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06820180</v>
      </c>
      <c r="B207" s="311" t="str">
        <f t="shared" si="4"/>
        <v>05/08/2019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06820180</v>
      </c>
      <c r="B208" s="311" t="str">
        <f t="shared" si="4"/>
        <v>05/08/2019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06820180</v>
      </c>
      <c r="B209" s="311" t="str">
        <f t="shared" si="4"/>
        <v>05/08/2019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06820180</v>
      </c>
      <c r="B210" s="311" t="str">
        <f t="shared" si="4"/>
        <v>05/08/2019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06820180</v>
      </c>
      <c r="B211" s="311" t="str">
        <f t="shared" si="4"/>
        <v>05/08/2019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06820180</v>
      </c>
      <c r="B212" s="311" t="str">
        <f t="shared" si="4"/>
        <v>05/08/2019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06820180</v>
      </c>
      <c r="B213" s="311" t="str">
        <f t="shared" si="4"/>
        <v>05/08/2019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06820180</v>
      </c>
      <c r="B214" s="311" t="str">
        <f t="shared" si="4"/>
        <v>05/08/2019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06820180</v>
      </c>
      <c r="B215" s="311" t="str">
        <f t="shared" si="4"/>
        <v>05/08/2019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06820180</v>
      </c>
      <c r="B216" s="311" t="str">
        <f t="shared" si="4"/>
        <v>05/08/2019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06820180</v>
      </c>
      <c r="B217" s="311" t="str">
        <f t="shared" si="4"/>
        <v>05/08/2019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06820180</v>
      </c>
      <c r="B218" s="311" t="str">
        <f t="shared" si="5"/>
        <v>05/08/2019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06820180</v>
      </c>
      <c r="B219" s="311" t="str">
        <f t="shared" si="5"/>
        <v>05/08/2019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06820180</v>
      </c>
      <c r="B220" s="311" t="str">
        <f t="shared" si="5"/>
        <v>05/08/2019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06820180</v>
      </c>
      <c r="B221" s="311" t="str">
        <f t="shared" si="5"/>
        <v>05/08/2019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06820180</v>
      </c>
      <c r="B222" s="311" t="str">
        <f t="shared" si="5"/>
        <v>05/08/2019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06820180</v>
      </c>
      <c r="B223" s="311" t="str">
        <f t="shared" si="5"/>
        <v>05/08/2019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06820180</v>
      </c>
      <c r="B224" s="311" t="str">
        <f t="shared" si="5"/>
        <v>05/08/2019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06820180</v>
      </c>
      <c r="B225" s="311" t="str">
        <f t="shared" si="5"/>
        <v>05/08/2019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06820180</v>
      </c>
      <c r="B226" s="311" t="str">
        <f t="shared" si="5"/>
        <v>05/08/2019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06820180</v>
      </c>
      <c r="B227" s="311" t="str">
        <f t="shared" si="5"/>
        <v>05/08/2019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06820180</v>
      </c>
      <c r="B228" s="311" t="str">
        <f t="shared" si="5"/>
        <v>05/08/2019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06820180</v>
      </c>
      <c r="B229" s="311" t="str">
        <f t="shared" si="5"/>
        <v>05/08/2019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06820180</v>
      </c>
      <c r="B230" s="311" t="str">
        <f t="shared" si="5"/>
        <v>05/08/2019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06820180</v>
      </c>
      <c r="B231" s="311" t="str">
        <f t="shared" si="5"/>
        <v>05/08/2019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06820180</v>
      </c>
      <c r="B232" s="311" t="str">
        <f t="shared" si="5"/>
        <v>05/08/2019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06820180</v>
      </c>
      <c r="B233" s="311" t="str">
        <f t="shared" si="5"/>
        <v>05/08/2019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06820180</v>
      </c>
      <c r="B234" s="311" t="str">
        <f t="shared" si="5"/>
        <v>05/08/2019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06820180</v>
      </c>
      <c r="B235" s="311" t="str">
        <f t="shared" si="5"/>
        <v>05/08/2019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06820180</v>
      </c>
      <c r="B236" s="311" t="str">
        <f t="shared" si="5"/>
        <v>05/08/2019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06820180</v>
      </c>
      <c r="B237" s="311" t="str">
        <f t="shared" si="5"/>
        <v>05/08/2019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06820180</v>
      </c>
      <c r="B238" s="311" t="str">
        <f t="shared" si="5"/>
        <v>05/08/2019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06820180</v>
      </c>
      <c r="B239" s="311" t="str">
        <f t="shared" si="5"/>
        <v>05/08/2019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06820180</v>
      </c>
      <c r="B240" s="311" t="str">
        <f t="shared" si="5"/>
        <v>05/08/2019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06820180</v>
      </c>
      <c r="B241" s="311" t="str">
        <f t="shared" si="5"/>
        <v>05/08/2019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06820180</v>
      </c>
      <c r="B242" s="311" t="str">
        <f t="shared" si="5"/>
        <v>05/08/2019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06820180</v>
      </c>
      <c r="B243" s="311" t="str">
        <f t="shared" si="5"/>
        <v>05/08/2019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5BFB0D8-3A76-41E9-9C9B-33686FD15911}">
      <formula1>$T$2:$T$3</formula1>
    </dataValidation>
    <dataValidation type="list" allowBlank="1" showErrorMessage="1" errorTitle="Bocal de regroupement" sqref="F78" xr:uid="{79A05B86-D338-40C1-9666-D843282D1CA1}">
      <formula1>#REF!</formula1>
    </dataValidation>
    <dataValidation type="list" allowBlank="1" showErrorMessage="1" errorTitle="Abondance végétation de 0 à 5" sqref="K78" xr:uid="{52094A29-4ADF-4F4E-A0CA-97FEAD16688D}">
      <formula1>#REF!</formula1>
    </dataValidation>
    <dataValidation type="list" allowBlank="1" showErrorMessage="1" errorTitle="Intensité du comatage de 0 à 5" sqref="H78" xr:uid="{05BE4475-26E2-4641-AEFD-85B6DB8F58CD}">
      <formula1>#REF!</formula1>
    </dataValidation>
    <dataValidation type="list" allowBlank="1" showErrorMessage="1" errorTitle="Codage SANDRE svp" sqref="E78" xr:uid="{CF2D9AE0-3A73-40E1-ACCD-9E0509BE8E78}">
      <formula1>#REF!</formula1>
    </dataValidation>
    <dataValidation type="list" allowBlank="1" showInputMessage="1" showErrorMessage="1" sqref="D78 IV67:IV78" xr:uid="{FCAFB60F-3B0D-4E76-9730-A7703C21896A}">
      <formula1>#REF!</formula1>
    </dataValidation>
    <dataValidation type="list" allowBlank="1" errorTitle="Codage SANDRE svp" sqref="E66:E77" xr:uid="{FC0A256F-0C52-4D81-A7D2-729989992C05}">
      <formula1>"N1, N3, N5 , N6"</formula1>
    </dataValidation>
    <dataValidation type="list" allowBlank="1" showInputMessage="1" sqref="D67:D77" xr:uid="{A8D31383-45B3-4854-B6D8-CE30D2EA72D0}">
      <formula1>"S1, S2, S3, S9, S10, S11, S18, S24, S25, S28, S29, S30"</formula1>
    </dataValidation>
    <dataValidation allowBlank="1" showErrorMessage="1" errorTitle="Altitude en mètres" sqref="K23:N23" xr:uid="{E7365250-980B-48B0-A52D-08C756CBBCF7}"/>
    <dataValidation type="list" allowBlank="1" errorTitle="Bocal de regroupement" sqref="F66:F77" xr:uid="{483DDDC2-6789-4825-A815-B0DC0721A729}">
      <formula1>"PhA , PhB, PhC"</formula1>
    </dataValidation>
    <dataValidation type="list" allowBlank="1" errorTitle="Intensité du comatage de 0 à 5" sqref="H66:H77" xr:uid="{99511DAF-D28A-4EF6-AFA8-63BFA37A3DB2}">
      <formula1>"0, 1, 2, 3, 4, 5"</formula1>
    </dataValidation>
    <dataValidation type="list" allowBlank="1" errorTitle="Stabilité ou non du substrat" sqref="I66:I77" xr:uid="{C076F112-A4E6-4CCE-B03E-185ADC7BB1DB}">
      <formula1>"stable , moyennement stable , instable"</formula1>
    </dataValidation>
    <dataValidation type="list" allowBlank="1" errorTitle="Abondance végétation de 0 à 5" sqref="K66:K77" xr:uid="{CD26C131-8994-48B2-AB81-BA32CB4F577F}">
      <formula1>"0, 1, 2, 3, 4, 5"</formula1>
    </dataValidation>
    <dataValidation type="list" allowBlank="1" errorTitle="Choisir une des 4 catégories" error="Vous devez indiquer une des 4 catégories de la liste déroulante" sqref="I39:I50" xr:uid="{ED7BCEF2-9B0A-4DEE-A9CB-D34E3D23F24F}">
      <formula1>"D, M, MNR, P"</formula1>
    </dataValidation>
    <dataValidation type="list" allowBlank="1" sqref="D66" xr:uid="{3C666FF0-0546-4243-81C1-27D564D5FAB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1346288-90F2-42F7-AC02-E6B8E601E56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70DD987-858A-4CF3-9136-8D3EAF3A558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1348FED-9E18-4523-B90E-66F161A9722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B8F05A7-0FCF-4818-B1AB-26046D78D6BA}">
      <formula1>1</formula1>
      <formula2>3</formula2>
    </dataValidation>
    <dataValidation allowBlank="1" showErrorMessage="1" promptTitle="ATTENTION" prompt="en Lambert II étendu" sqref="G23 E27:E28" xr:uid="{5ECF6745-C848-41CC-B39C-CE62197A7979}"/>
    <dataValidation type="textLength" allowBlank="1" showInputMessage="1" showErrorMessage="1" sqref="A41:E41 IS42:IV42" xr:uid="{DC01E9B3-F30C-40C7-9A30-418EF72521D8}">
      <formula1>0</formula1>
      <formula2>50</formula2>
    </dataValidation>
    <dataValidation type="whole" allowBlank="1" showErrorMessage="1" errorTitle="Altitude en mètres" sqref="I23:I28" xr:uid="{A4E178C3-9C7E-44F0-ACAA-023BCAB75831}">
      <formula1>0</formula1>
      <formula2>4000</formula2>
    </dataValidation>
    <dataValidation type="decimal" allowBlank="1" showErrorMessage="1" errorTitle="Recouvrement en % de 0 à 100" sqref="H39:H50" xr:uid="{9D174AB8-1F6F-40FF-AC64-76D0994D32F5}">
      <formula1>0</formula1>
      <formula2>100</formula2>
    </dataValidation>
    <dataValidation type="textLength" operator="equal" allowBlank="1" showErrorMessage="1" errorTitle="Code INSEE selon le type 00000" sqref="F23" xr:uid="{55EB90DF-ED95-4563-981F-4A1B20DBB598}">
      <formula1>5</formula1>
      <formula2>0</formula2>
    </dataValidation>
    <dataValidation type="date" allowBlank="1" showErrorMessage="1" errorTitle="Date du prélèvement (jj/mm/aaaa)" sqref="IV40" xr:uid="{9801194D-EA3F-4A32-BC77-DA0BF11EBED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2020-04-23T11:52:41Z</dcterms:created>
  <dcterms:modified xsi:type="dcterms:W3CDTF">2020-04-23T11:52:43Z</dcterms:modified>
</cp:coreProperties>
</file>