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BOTAI\21012_BOTAI_exports\"/>
    </mc:Choice>
  </mc:AlternateContent>
  <xr:revisionPtr revIDLastSave="0" documentId="13_ncr:1_{FF475EF2-E0EA-4B2B-A55E-DC1E8FCC7A8D}" xr6:coauthVersionLast="47" xr6:coauthVersionMax="47" xr10:uidLastSave="{00000000-0000-0000-0000-000000000000}"/>
  <bookViews>
    <workbookView xWindow="-28920" yWindow="-120" windowWidth="29040" windowHeight="15840" xr2:uid="{98E76400-20D2-4FB5-B02D-06B304D3B25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<sst xmlns="http://schemas.openxmlformats.org/spreadsheetml/2006/main" count="291" uniqueCount="159">
  <si>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</si>
  <si>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</si>
  <si>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</si>
  <si>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</si>
  <si>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</si>
  <si>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</si>
  <si>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</si>
  <si>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</si>
  <si>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</si>
  <si>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</si>
  <si>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</si>
  <si>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</si>
  <si>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</si>
  <si>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</si>
  <si>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</si>
  <si>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</si>
  <si>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</si>
  <si>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</si>
  <si>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</si>
  <si>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</si>
  <si>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</si>
  <si>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</si>
  <si>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</si>
  <si>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</si>
  <si>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</si>
  <si>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</si>
  <si>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</si>
  <si>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</si>
  <si>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</si>
  <si>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</si>
  <si>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</si>
  <si>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</si>
  <si>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</si>
  <si>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</si>
  <si>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</si>
  <si>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</si>
  <si>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</si>
  <si>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</si>
  <si>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</si>
  <si>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</si>
  <si>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</si>
  <si>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</si>
  <si>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</si>
  <si>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</si>
  <si>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</si>
  <si>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</si>
  <si>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</si>
  <si>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</si>
  <si>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</si>
  <si>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</si>
  <si>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</si>
  <si>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</si>
  <si>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</si>
  <si>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06830133</t>
  </si>
  <si>
    <t>BOUTERNE</t>
  </si>
  <si>
    <t>BOUTERNE A TAIN-L'HERMITAGE 2</t>
  </si>
  <si>
    <t>TAIN-L'HERMITAGE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</si>
  <si>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</si>
  <si>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</si>
  <si>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</si>
  <si>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</si>
  <si>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</si>
  <si>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</si>
  <si>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</si>
  <si>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</si>
  <si>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</si>
  <si>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</si>
  <si>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</si>
  <si>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</si>
  <si>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</si>
  <si>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</si>
  <si>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</si>
  <si>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</si>
  <si>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</si>
  <si>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</si>
  <si>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</si>
  <si>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</si>
  <si>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</si>
  <si>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</si>
  <si>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</si>
  <si>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</si>
  <si>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</si>
  <si>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</si>
  <si>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</si>
  <si>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</si>
  <si>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</si>
  <si>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</si>
  <si>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</si>
  <si>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</si>
  <si>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</si>
  <si>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</si>
  <si>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</si>
  <si>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</si>
  <si>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</si>
  <si>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</si>
  <si>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</si>
  <si>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</si>
  <si>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</si>
  <si>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</si>
  <si>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</si>
  <si>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</si>
  <si>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</si>
  <si>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</si>
  <si>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</si>
  <si>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</si>
  <si>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</si>
  <si>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</si>
  <si>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</si>
  <si>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</si>
  <si>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</si>
  <si>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</si>
  <si>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</si>
  <si>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</si>
  <si>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</si>
  <si>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</si>
  <si>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</si>
  <si>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</si>
  <si>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</si>
  <si>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</si>
  <si>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</si>
  <si>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</si>
  <si>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</si>
  <si>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</si>
  <si>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</si>
  <si>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</si>
  <si>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</si>
  <si>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</si>
  <si>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</si>
  <si>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</si>
  <si>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</si>
  <si>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</si>
  <si>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</si>
  <si>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</si>
  <si>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</si>
  <si>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</si>
  <si>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</si>
  <si>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</si>
  <si>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</si>
  <si>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</si>
  <si>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</si>
  <si>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</si>
  <si>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</si>
  <si>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</si>
  <si>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</si>
  <si>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</si>
  <si>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</si>
  <si>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</si>
  <si>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</si>
  <si>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</si>
  <si>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</si>
  <si>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</si>
  <si>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</si>
  <si>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</si>
  <si>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</si>
  <si>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</si>
  <si>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</si>
  <si>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</si>
  <si>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</si>
  <si>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BOTAI_2021-06-08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</si>
</sst>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9A73390-353D-42AB-9B42-9A9DC0F7C4CE}"/>
    <cellStyle name="Normal_résultats" xfId="2" xr:uid="{BB8AA949-BC2D-4418-82CE-F339C2A75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BOTAI/21012_BOTAI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D4B0-DCFB-4AB4-9FCF-CC55814DE621}">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26347</v>
      </c>
      <c r="G23" s="40">
        <v>846795</v>
      </c>
      <c r="H23" s="40">
        <v>6443436</v>
      </c>
      <c r="I23" s="40">
        <v>137</v>
      </c>
      <c r="J23" s="40" t="s">
        <v>57</v>
      </c>
      <c r="K23" s="39">
        <v>846860.81817545951</v>
      </c>
      <c r="L23" s="39">
        <v>6443540.3221989255</v>
      </c>
      <c r="M23" s="39">
        <v>846812.07977509301</v>
      </c>
      <c r="N23" s="39">
        <v>6443505.4039714392</v>
      </c>
      <c r="O23" s="40">
        <v>4.8</v>
      </c>
      <c r="P23" s="40">
        <v>70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44355</v>
      </c>
      <c r="E26" s="49" t="s">
        <v>61</v>
      </c>
      <c r="F26" s="45" t="s">
        <v>62</v>
      </c>
      <c r="G26" s="50" t="s">
        <v>146</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2.8142857142857136</v>
      </c>
      <c r="F39" s="89" t="s">
        <v>81</v>
      </c>
      <c r="G39" s="90" t="s">
        <v>82</v>
      </c>
      <c r="H39" s="91"/>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10</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46</v>
      </c>
      <c r="I50" s="91" t="s">
        <v>94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44355</v>
      </c>
      <c r="C66" s="126" t="s">
        <v>141</v>
      </c>
      <c r="D66" s="91" t="s">
        <v>88</v>
      </c>
      <c r="E66" s="91" t="s">
        <v>120</v>
      </c>
      <c r="F66" s="91" t="s">
        <v>142</v>
      </c>
      <c r="G66" s="91">
        <v>25</v>
      </c>
      <c r="H66" s="91">
        <v>0</v>
      </c>
      <c r="I66" s="91"/>
      <c r="J66" s="91"/>
      <c r="K66" s="91">
        <v>0</v>
      </c>
    </row>
    <row r="67" spans="1:19">
      <c r="A67" s="127" t="s">
        <v>53</v>
      </c>
      <c r="B67" s="128">
        <v>44355</v>
      </c>
      <c r="C67" s="126" t="s">
        <v>143</v>
      </c>
      <c r="D67" s="91" t="s">
        <v>91</v>
      </c>
      <c r="E67" s="91" t="s">
        <v>125</v>
      </c>
      <c r="F67" s="95" t="s">
        <v>142</v>
      </c>
      <c r="G67" s="95">
        <v>20</v>
      </c>
      <c r="H67" s="95">
        <v>0</v>
      </c>
      <c r="I67" s="95"/>
      <c r="J67" s="95"/>
      <c r="K67" s="91">
        <v>0</v>
      </c>
    </row>
    <row r="68" spans="1:19">
      <c r="A68" s="127" t="s">
        <v>53</v>
      </c>
      <c r="B68" s="128">
        <v>44355</v>
      </c>
      <c r="C68" s="126" t="s">
        <v>144</v>
      </c>
      <c r="D68" s="91" t="s">
        <v>96</v>
      </c>
      <c r="E68" s="91" t="s">
        <v>130</v>
      </c>
      <c r="F68" s="95" t="s">
        <v>142</v>
      </c>
      <c r="G68" s="95">
        <v>20</v>
      </c>
      <c r="H68" s="95">
        <v>0</v>
      </c>
      <c r="I68" s="95"/>
      <c r="J68" s="95"/>
      <c r="K68" s="91">
        <v>0</v>
      </c>
    </row>
    <row r="69" spans="1:19">
      <c r="A69" s="127" t="s">
        <v>53</v>
      </c>
      <c r="B69" s="128">
        <v>44355</v>
      </c>
      <c r="C69" s="126" t="s">
        <v>145</v>
      </c>
      <c r="D69" s="91" t="s">
        <v>98</v>
      </c>
      <c r="E69" s="91" t="s">
        <v>125</v>
      </c>
      <c r="F69" s="95" t="s">
        <v>142</v>
      </c>
      <c r="G69" s="95">
        <v>15</v>
      </c>
      <c r="H69" s="95">
        <v>0</v>
      </c>
      <c r="I69" s="95"/>
      <c r="J69" s="95"/>
      <c r="K69" s="91">
        <v>0</v>
      </c>
    </row>
    <row r="70" spans="1:19">
      <c r="A70" s="127" t="s">
        <v>53</v>
      </c>
      <c r="B70" s="128">
        <v>44355</v>
      </c>
      <c r="C70" s="126" t="s">
        <v>146</v>
      </c>
      <c r="D70" s="91" t="s">
        <v>93</v>
      </c>
      <c r="E70" s="91" t="s">
        <v>130</v>
      </c>
      <c r="F70" s="95" t="s">
        <v>147</v>
      </c>
      <c r="G70" s="95">
        <v>25</v>
      </c>
      <c r="H70" s="95">
        <v>0</v>
      </c>
      <c r="I70" s="95"/>
      <c r="J70" s="95"/>
      <c r="K70" s="91">
        <v>0</v>
      </c>
    </row>
    <row r="71" spans="1:19">
      <c r="A71" s="127" t="s">
        <v>53</v>
      </c>
      <c r="B71" s="128">
        <v>44355</v>
      </c>
      <c r="C71" s="126" t="s">
        <v>148</v>
      </c>
      <c r="D71" s="91" t="s">
        <v>104</v>
      </c>
      <c r="E71" s="91" t="s">
        <v>125</v>
      </c>
      <c r="F71" s="95" t="s">
        <v>147</v>
      </c>
      <c r="G71" s="95">
        <v>45</v>
      </c>
      <c r="H71" s="95">
        <v>0</v>
      </c>
      <c r="I71" s="95"/>
      <c r="J71" s="95"/>
      <c r="K71" s="91">
        <v>0</v>
      </c>
    </row>
    <row r="72" spans="1:19">
      <c r="A72" s="127" t="s">
        <v>53</v>
      </c>
      <c r="B72" s="128">
        <v>44355</v>
      </c>
      <c r="C72" s="126" t="s">
        <v>149</v>
      </c>
      <c r="D72" s="91" t="s">
        <v>108</v>
      </c>
      <c r="E72" s="91" t="s">
        <v>130</v>
      </c>
      <c r="F72" s="95" t="s">
        <v>147</v>
      </c>
      <c r="G72" s="95">
        <v>20</v>
      </c>
      <c r="H72" s="95">
        <v>0</v>
      </c>
      <c r="I72" s="95"/>
      <c r="J72" s="95"/>
      <c r="K72" s="91">
        <v>0</v>
      </c>
    </row>
    <row r="73" spans="1:19">
      <c r="A73" s="127" t="s">
        <v>53</v>
      </c>
      <c r="B73" s="128">
        <v>44355</v>
      </c>
      <c r="C73" s="126" t="s">
        <v>150</v>
      </c>
      <c r="D73" s="91" t="s">
        <v>108</v>
      </c>
      <c r="E73" s="91" t="s">
        <v>125</v>
      </c>
      <c r="F73" s="95" t="s">
        <v>147</v>
      </c>
      <c r="G73" s="95">
        <v>30</v>
      </c>
      <c r="H73" s="95">
        <v>0</v>
      </c>
      <c r="I73" s="95"/>
      <c r="J73" s="95"/>
      <c r="K73" s="91">
        <v>0</v>
      </c>
    </row>
    <row r="74" spans="1:19">
      <c r="A74" s="127" t="s">
        <v>53</v>
      </c>
      <c r="B74" s="128">
        <v>44355</v>
      </c>
      <c r="C74" s="126" t="s">
        <v>151</v>
      </c>
      <c r="D74" s="91" t="s">
        <v>93</v>
      </c>
      <c r="E74" s="91" t="s">
        <v>125</v>
      </c>
      <c r="F74" s="95" t="s">
        <v>152</v>
      </c>
      <c r="G74" s="95">
        <v>20</v>
      </c>
      <c r="H74" s="95">
        <v>0</v>
      </c>
      <c r="I74" s="95"/>
      <c r="J74" s="95"/>
      <c r="K74" s="91">
        <v>0</v>
      </c>
    </row>
    <row r="75" spans="1:19">
      <c r="A75" s="127" t="s">
        <v>53</v>
      </c>
      <c r="B75" s="128">
        <v>44355</v>
      </c>
      <c r="C75" s="126" t="s">
        <v>153</v>
      </c>
      <c r="D75" s="91" t="s">
        <v>93</v>
      </c>
      <c r="E75" s="91" t="s">
        <v>120</v>
      </c>
      <c r="F75" s="95" t="s">
        <v>152</v>
      </c>
      <c r="G75" s="95">
        <v>30</v>
      </c>
      <c r="H75" s="95">
        <v>0</v>
      </c>
      <c r="I75" s="95"/>
      <c r="J75" s="95"/>
      <c r="K75" s="91">
        <v>0</v>
      </c>
    </row>
    <row r="76" spans="1:19">
      <c r="A76" s="127" t="s">
        <v>53</v>
      </c>
      <c r="B76" s="128">
        <v>44355</v>
      </c>
      <c r="C76" s="126" t="s">
        <v>154</v>
      </c>
      <c r="D76" s="91" t="s">
        <v>108</v>
      </c>
      <c r="E76" s="91" t="s">
        <v>135</v>
      </c>
      <c r="F76" s="95" t="s">
        <v>152</v>
      </c>
      <c r="G76" s="95">
        <v>10</v>
      </c>
      <c r="H76" s="95">
        <v>0</v>
      </c>
      <c r="I76" s="95"/>
      <c r="J76" s="95"/>
      <c r="K76" s="91">
        <v>0</v>
      </c>
    </row>
    <row r="77" spans="1:19">
      <c r="A77" s="127" t="s">
        <v>53</v>
      </c>
      <c r="B77" s="128">
        <v>44355</v>
      </c>
      <c r="C77" s="126" t="s">
        <v>155</v>
      </c>
      <c r="D77" s="91" t="s">
        <v>108</v>
      </c>
      <c r="E77" s="91" t="s">
        <v>120</v>
      </c>
      <c r="F77" s="95" t="s">
        <v>152</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0C8F16E-4DF8-47E8-81B7-69B6EE47FBB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B19D587-9CFF-4DB6-BF83-A2254A013E3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A1C322D-E73C-4ED1-BEEB-3472C049143B}">
      <formula1>1</formula1>
      <formula2>14</formula2>
    </dataValidation>
    <dataValidation type="textLength" allowBlank="1" showInputMessage="1" showErrorMessage="1" errorTitle="Code Sandre station" error="Chaîne de 8 caractères numériques" sqref="B23" xr:uid="{5AF38B76-A90E-4B89-BF9F-A34850673E2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D18FE0C-84DB-4BFA-99EB-F6D61C8EDCD9}">
      <formula1>$R$2:$R$29</formula1>
    </dataValidation>
    <dataValidation type="list" allowBlank="1" sqref="D66" xr:uid="{E7D1E190-C095-4CBC-B910-657E1839A7D2}">
      <formula1>"S1, S2, S3, S9, S10, S11, S18, S24, S25, S28, S29, S30"</formula1>
    </dataValidation>
    <dataValidation type="list" allowBlank="1" errorTitle="Choisir une des 4 catégories" error="Vous devez indiquer une des 4 catégories de la liste déroulante" sqref="I39:I50" xr:uid="{2091E1A3-85CC-4065-A961-034E6E367E33}">
      <formula1>"D, M, MNR, P"</formula1>
    </dataValidation>
    <dataValidation type="list" allowBlank="1" errorTitle="Abondance végétation de 0 à 5" sqref="K66:K77" xr:uid="{DBF202A0-C63C-4681-B383-2269DB1E3634}">
      <formula1>"0, 1, 2, 3, 4, 5"</formula1>
    </dataValidation>
    <dataValidation type="list" allowBlank="1" errorTitle="Stabilité ou non du substrat" sqref="I66" xr:uid="{1626D51E-580C-4CD2-AD1A-F5179D524D48}">
      <formula1>"stable , moyennement stable , instable"</formula1>
    </dataValidation>
    <dataValidation type="list" allowBlank="1" errorTitle="Intensité du comatage de 0 à 5" sqref="H66" xr:uid="{362DA5AA-C1E1-44A2-B0D7-CCACF7B86754}">
      <formula1>"0, 1, 2, 3, 4, 5"</formula1>
    </dataValidation>
    <dataValidation type="list" allowBlank="1" errorTitle="Bocal de regroupement" sqref="F66" xr:uid="{472F77A1-EDC4-4F1D-8351-0005D6E5CC81}">
      <formula1>"PhA , PhB, PhC"</formula1>
    </dataValidation>
    <dataValidation allowBlank="1" showErrorMessage="1" errorTitle="Altitude en mètres" sqref="K23:N23" xr:uid="{1C7DD0BE-4F19-436D-B459-6A6DFF337559}"/>
    <dataValidation type="list" allowBlank="1" showInputMessage="1" sqref="D67:D77" xr:uid="{0F6E5E61-2560-4F3C-9EAC-17D1444A3E92}">
      <formula1>"S1, S2, S3, S9, S10, S11, S18, S24, S25, S28, S29, S30"</formula1>
    </dataValidation>
    <dataValidation type="list" allowBlank="1" errorTitle="Codage SANDRE svp" sqref="E66:E77" xr:uid="{006803EF-5D65-4030-94DA-E1E697370BE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D288897-A5DD-4238-8732-8F6711D316F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336C2A6-E3D9-48C5-9771-4A89F582FD5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07F47A3-C3CE-47C3-A640-B81952241AF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F88A77E-7777-40C0-AF89-ADD264F18BF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9F8B785-61AA-4E1A-A579-48282D65376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E74166C-C76A-4537-88A6-2F466A2B470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0093E2B-9DFC-4534-B8C4-082F7ADE213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99D2E4A-8FFE-4F6F-8E99-00D08ECCD86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FEEE1E5-5638-4B9A-BA29-7FA3D7D403C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8785C0C-611D-425A-A644-411E0B41522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EA276DB-9743-49D8-845D-9693057E698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C44A254-01A4-4C82-BDB6-F68E161C15B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8F84642-E8D2-4F48-8B7A-0D8E4E17880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A60B168-7E47-4B2D-AAB5-C9CAB5F747F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2021-07-12T12:36:47Z</dcterms:created>
  <dcterms:modified xsi:type="dcterms:W3CDTF">2021-07-12T12:36:51Z</dcterms:modified>
</cp:coreProperties>
</file>