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BOTAI\22001_BOTAI_exports\"/>
    </mc:Choice>
  </mc:AlternateContent>
  <xr:revisionPtr revIDLastSave="0" documentId="13_ncr:1_{417CF8D5-F2C4-4FBA-92DF-951CAD52F009}" xr6:coauthVersionLast="36" xr6:coauthVersionMax="36" xr10:uidLastSave="{00000000-0000-0000-0000-000000000000}"/>
  <bookViews>
    <workbookView xWindow="0" yWindow="0" windowWidth="15360" windowHeight="9108" xr2:uid="{CD6609A9-AD23-42BA-A3DD-64484DBCE2F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<sst xmlns="http://schemas.openxmlformats.org/spreadsheetml/2006/main" count="307" uniqueCount="160">
  <si>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</si>
  <si>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</si>
  <si>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</si>
  <si>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</si>
  <si>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</si>
  <si>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</si>
  <si>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</si>
  <si>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</si>
  <si>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</si>
  <si>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</si>
  <si>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</si>
  <si>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</si>
  <si>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</si>
  <si>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</si>
  <si>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</si>
  <si>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</si>
  <si>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</si>
  <si>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</si>
  <si>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</si>
  <si>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</si>
  <si>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</si>
  <si>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</si>
  <si>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</si>
  <si>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</si>
  <si>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</si>
  <si>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</si>
  <si>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</si>
  <si>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</si>
  <si>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</si>
  <si>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</si>
  <si>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</si>
  <si>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</si>
  <si>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</si>
  <si>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</si>
  <si>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</si>
  <si>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</si>
  <si>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</si>
  <si>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</si>
  <si>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</si>
  <si>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</si>
  <si>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</si>
  <si>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</si>
  <si>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</si>
  <si>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</si>
  <si>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</si>
  <si>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</si>
  <si>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</si>
  <si>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</si>
  <si>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</si>
  <si>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</si>
  <si>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</si>
  <si>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</si>
  <si>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</si>
  <si>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06830133</t>
  </si>
  <si>
    <t>BOUTERNE</t>
  </si>
  <si>
    <t>BOUTERNE A TAIN-L'HERMITAGE 2</t>
  </si>
  <si>
    <t>TAIN-L'HERMITAGE</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</si>
  <si>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</si>
  <si>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</si>
  <si>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</si>
  <si>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</si>
  <si>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</si>
  <si>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</si>
  <si>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</si>
  <si>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</si>
  <si>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</si>
  <si>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</si>
  <si>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</si>
  <si>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</si>
  <si>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</si>
  <si>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</si>
  <si>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</si>
  <si>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</si>
  <si>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</si>
  <si>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</si>
  <si>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</si>
  <si>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</si>
  <si>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</si>
  <si>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</si>
  <si>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</si>
  <si>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</si>
  <si>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</si>
  <si>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</si>
  <si>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</si>
  <si>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</si>
  <si>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</si>
  <si>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</si>
  <si>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</si>
  <si>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</si>
  <si>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</si>
  <si>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</si>
  <si>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</si>
  <si>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</si>
  <si>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</si>
  <si>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</si>
  <si>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</si>
  <si>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</si>
  <si>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</si>
  <si>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</si>
  <si>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</si>
  <si>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</si>
  <si>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</si>
  <si>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</si>
  <si>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</si>
  <si>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</si>
  <si>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</si>
  <si>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</si>
  <si>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</si>
  <si>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</si>
  <si>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</si>
  <si>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</si>
  <si>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</si>
  <si>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</si>
  <si>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</si>
  <si>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</si>
  <si>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</si>
  <si>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</si>
  <si>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</si>
  <si>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</si>
  <si>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</si>
  <si>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</si>
  <si>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</si>
  <si>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</si>
  <si>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</si>
  <si>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</si>
  <si>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</si>
  <si>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</si>
  <si>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</si>
  <si>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</si>
  <si>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</si>
  <si>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</si>
  <si>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</si>
  <si>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</si>
  <si>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</si>
  <si>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</si>
  <si>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</si>
  <si>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</si>
  <si>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</si>
  <si>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</si>
  <si>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</si>
  <si>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</si>
  <si>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</si>
  <si>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</si>
  <si>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</si>
  <si>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</si>
  <si>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</si>
  <si>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</si>
  <si>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</si>
  <si>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</si>
  <si>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</si>
  <si>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</si>
  <si>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</si>
  <si>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</si>
  <si>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</si>
  <si>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</si>
  <si>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</si>
  <si>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</si>
  <si>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</si>
  <si>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</si>
  <si>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BOTAI_2022-06-02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</si>
</sst>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C73012E-C6AC-4083-AD46-43F084E6FE4F}"/>
    <cellStyle name="Normal_résultats" xfId="2" xr:uid="{BE14A9F2-D587-45A3-BD90-8A7A1919C7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BOTAI/22001_BOTAI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DB91-33B2-45D8-A5C7-C66A9E02AF9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26347</v>
      </c>
      <c r="G23" s="40">
        <v>846795</v>
      </c>
      <c r="H23" s="40">
        <v>6443436</v>
      </c>
      <c r="I23" s="40">
        <v>137</v>
      </c>
      <c r="J23" s="40" t="s">
        <v>57</v>
      </c>
      <c r="K23" s="39">
        <v>846859.92025016504</v>
      </c>
      <c r="L23" s="39">
        <v>6443545.6125063663</v>
      </c>
      <c r="M23" s="39">
        <v>846807.56847305479</v>
      </c>
      <c r="N23" s="39">
        <v>6443495.812472865</v>
      </c>
      <c r="O23" s="40">
        <v>4.8</v>
      </c>
      <c r="P23" s="40">
        <v>76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2.6888888888888887</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40</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v>1</v>
      </c>
      <c r="I47" s="91" t="s">
        <v>90</v>
      </c>
      <c r="J47" s="2"/>
      <c r="K47" s="2"/>
      <c r="L47" s="2"/>
      <c r="M47" s="2"/>
      <c r="N47" s="2"/>
      <c r="O47" s="2"/>
      <c r="P47" s="2"/>
      <c r="Q47" s="2"/>
      <c r="R47" s="2"/>
      <c r="S47" s="2"/>
    </row>
    <row r="48" spans="1:19" s="2" customFormat="1">
      <c r="A48" s="93"/>
      <c r="B48" s="93"/>
      <c r="C48" s="93"/>
      <c r="D48" s="94"/>
      <c r="E48" s="93"/>
      <c r="F48" s="89" t="s">
        <v>104</v>
      </c>
      <c r="G48" s="90" t="s">
        <v>105</v>
      </c>
      <c r="H48" s="95">
        <v>6</v>
      </c>
      <c r="I48" s="91" t="s">
        <v>95</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49</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97</v>
      </c>
      <c r="E68" s="91" t="s">
        <v>131</v>
      </c>
      <c r="F68" s="95" t="s">
        <v>143</v>
      </c>
      <c r="G68" s="95">
        <v>10</v>
      </c>
      <c r="H68" s="95">
        <v>0</v>
      </c>
      <c r="I68" s="95"/>
      <c r="J68" s="95"/>
      <c r="K68" s="91">
        <v>0</v>
      </c>
    </row>
    <row r="69" spans="1:19">
      <c r="A69" s="127" t="s">
        <v>53</v>
      </c>
      <c r="B69" s="128" t="s">
        <v>61</v>
      </c>
      <c r="C69" s="126" t="s">
        <v>146</v>
      </c>
      <c r="D69" s="91" t="s">
        <v>99</v>
      </c>
      <c r="E69" s="91" t="s">
        <v>126</v>
      </c>
      <c r="F69" s="95" t="s">
        <v>143</v>
      </c>
      <c r="G69" s="95">
        <v>30</v>
      </c>
      <c r="H69" s="95">
        <v>0</v>
      </c>
      <c r="I69" s="95"/>
      <c r="J69" s="95"/>
      <c r="K69" s="91">
        <v>0</v>
      </c>
    </row>
    <row r="70" spans="1:19">
      <c r="A70" s="127" t="s">
        <v>53</v>
      </c>
      <c r="B70" s="128" t="s">
        <v>61</v>
      </c>
      <c r="C70" s="126" t="s">
        <v>147</v>
      </c>
      <c r="D70" s="91" t="s">
        <v>94</v>
      </c>
      <c r="E70" s="91" t="s">
        <v>131</v>
      </c>
      <c r="F70" s="95" t="s">
        <v>148</v>
      </c>
      <c r="G70" s="95">
        <v>15</v>
      </c>
      <c r="H70" s="95">
        <v>0</v>
      </c>
      <c r="I70" s="95"/>
      <c r="J70" s="95"/>
      <c r="K70" s="91">
        <v>0</v>
      </c>
    </row>
    <row r="71" spans="1:19">
      <c r="A71" s="127" t="s">
        <v>53</v>
      </c>
      <c r="B71" s="128" t="s">
        <v>61</v>
      </c>
      <c r="C71" s="126" t="s">
        <v>149</v>
      </c>
      <c r="D71" s="91" t="s">
        <v>105</v>
      </c>
      <c r="E71" s="91" t="s">
        <v>126</v>
      </c>
      <c r="F71" s="95" t="s">
        <v>148</v>
      </c>
      <c r="G71" s="95">
        <v>10</v>
      </c>
      <c r="H71" s="95">
        <v>0</v>
      </c>
      <c r="I71" s="95"/>
      <c r="J71" s="95"/>
      <c r="K71" s="91">
        <v>0</v>
      </c>
    </row>
    <row r="72" spans="1:19">
      <c r="A72" s="127" t="s">
        <v>53</v>
      </c>
      <c r="B72" s="128" t="s">
        <v>61</v>
      </c>
      <c r="C72" s="126" t="s">
        <v>150</v>
      </c>
      <c r="D72" s="91" t="s">
        <v>109</v>
      </c>
      <c r="E72" s="91" t="s">
        <v>136</v>
      </c>
      <c r="F72" s="95" t="s">
        <v>148</v>
      </c>
      <c r="G72" s="95">
        <v>5</v>
      </c>
      <c r="H72" s="95">
        <v>0</v>
      </c>
      <c r="I72" s="95"/>
      <c r="J72" s="95"/>
      <c r="K72" s="91">
        <v>0</v>
      </c>
    </row>
    <row r="73" spans="1:19">
      <c r="A73" s="127" t="s">
        <v>53</v>
      </c>
      <c r="B73" s="128" t="s">
        <v>61</v>
      </c>
      <c r="C73" s="126" t="s">
        <v>151</v>
      </c>
      <c r="D73" s="91" t="s">
        <v>109</v>
      </c>
      <c r="E73" s="91" t="s">
        <v>131</v>
      </c>
      <c r="F73" s="95" t="s">
        <v>148</v>
      </c>
      <c r="G73" s="95">
        <v>10</v>
      </c>
      <c r="H73" s="95">
        <v>0</v>
      </c>
      <c r="I73" s="95"/>
      <c r="J73" s="95"/>
      <c r="K73" s="91">
        <v>0</v>
      </c>
    </row>
    <row r="74" spans="1:19">
      <c r="A74" s="127" t="s">
        <v>53</v>
      </c>
      <c r="B74" s="128" t="s">
        <v>61</v>
      </c>
      <c r="C74" s="126" t="s">
        <v>152</v>
      </c>
      <c r="D74" s="91" t="s">
        <v>94</v>
      </c>
      <c r="E74" s="91" t="s">
        <v>126</v>
      </c>
      <c r="F74" s="95" t="s">
        <v>153</v>
      </c>
      <c r="G74" s="95">
        <v>15</v>
      </c>
      <c r="H74" s="95">
        <v>0</v>
      </c>
      <c r="I74" s="95"/>
      <c r="J74" s="95"/>
      <c r="K74" s="91">
        <v>0</v>
      </c>
    </row>
    <row r="75" spans="1:19">
      <c r="A75" s="127" t="s">
        <v>53</v>
      </c>
      <c r="B75" s="128" t="s">
        <v>61</v>
      </c>
      <c r="C75" s="126" t="s">
        <v>154</v>
      </c>
      <c r="D75" s="91" t="s">
        <v>94</v>
      </c>
      <c r="E75" s="91" t="s">
        <v>136</v>
      </c>
      <c r="F75" s="95" t="s">
        <v>153</v>
      </c>
      <c r="G75" s="95">
        <v>10</v>
      </c>
      <c r="H75" s="95">
        <v>0</v>
      </c>
      <c r="I75" s="95"/>
      <c r="J75" s="95"/>
      <c r="K75" s="91">
        <v>0</v>
      </c>
    </row>
    <row r="76" spans="1:19">
      <c r="A76" s="127" t="s">
        <v>53</v>
      </c>
      <c r="B76" s="128" t="s">
        <v>61</v>
      </c>
      <c r="C76" s="126" t="s">
        <v>155</v>
      </c>
      <c r="D76" s="91" t="s">
        <v>109</v>
      </c>
      <c r="E76" s="91" t="s">
        <v>126</v>
      </c>
      <c r="F76" s="95" t="s">
        <v>153</v>
      </c>
      <c r="G76" s="95">
        <v>15</v>
      </c>
      <c r="H76" s="95">
        <v>0</v>
      </c>
      <c r="I76" s="95"/>
      <c r="J76" s="95"/>
      <c r="K76" s="91">
        <v>0</v>
      </c>
    </row>
    <row r="77" spans="1:19">
      <c r="A77" s="127" t="s">
        <v>53</v>
      </c>
      <c r="B77" s="128" t="s">
        <v>61</v>
      </c>
      <c r="C77" s="126" t="s">
        <v>156</v>
      </c>
      <c r="D77" s="91" t="s">
        <v>109</v>
      </c>
      <c r="E77" s="91" t="s">
        <v>121</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6E8CE76-C7ED-47EC-8EE0-0FC26E83984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358D870-9368-4AF2-988E-1401BE95AD6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9ACCE07-632D-4623-B8D0-53CCD46BE6BE}">
      <formula1>1</formula1>
      <formula2>14</formula2>
    </dataValidation>
    <dataValidation type="textLength" allowBlank="1" showInputMessage="1" showErrorMessage="1" errorTitle="Code Sandre station" error="Chaîne de 8 caractères numériques" sqref="B23" xr:uid="{E1763525-C854-4D37-B3EF-8404F3131F6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8EEAA84-620B-4BE3-BD20-2042FB6DE9EA}">
      <formula1>$R$2:$R$29</formula1>
    </dataValidation>
    <dataValidation type="list" allowBlank="1" sqref="D66" xr:uid="{5CBE6B43-258F-49BB-8704-6C255BD79636}">
      <formula1>"S1, S2, S3, S9, S10, S11, S18, S24, S25, S28, S29, S30"</formula1>
    </dataValidation>
    <dataValidation type="list" allowBlank="1" errorTitle="Choisir une des 4 catégories" error="Vous devez indiquer une des 4 catégories de la liste déroulante" sqref="I39:I50" xr:uid="{62CA2EAA-B3E2-413A-BB96-34D8D717B248}">
      <formula1>"D, M, MNR, P"</formula1>
    </dataValidation>
    <dataValidation type="list" allowBlank="1" errorTitle="Abondance végétation de 0 à 5" sqref="K66:K77" xr:uid="{856C9BBC-7B1D-4EC6-B336-E8682614BBD8}">
      <formula1>"0, 1, 2, 3, 4, 5"</formula1>
    </dataValidation>
    <dataValidation type="list" allowBlank="1" errorTitle="Stabilité ou non du substrat" sqref="I66" xr:uid="{6E6F95EB-C6A4-4B8B-B770-85BCFB6754BC}">
      <formula1>"stable , moyennement stable , instable"</formula1>
    </dataValidation>
    <dataValidation type="list" allowBlank="1" errorTitle="Intensité du comatage de 0 à 5" sqref="H66" xr:uid="{A0566CED-EB99-4622-8976-81242F3CD8E4}">
      <formula1>"0, 1, 2, 3, 4, 5"</formula1>
    </dataValidation>
    <dataValidation type="list" allowBlank="1" errorTitle="Bocal de regroupement" sqref="F66" xr:uid="{0FE42823-ADF6-4D3B-BDE9-6A7969222E10}">
      <formula1>"PhA , PhB, PhC"</formula1>
    </dataValidation>
    <dataValidation allowBlank="1" showErrorMessage="1" errorTitle="Altitude en mètres" sqref="K23:N23" xr:uid="{05FB1F2A-5B20-4B21-9A58-6627E887FBF1}"/>
    <dataValidation type="list" allowBlank="1" showInputMessage="1" sqref="D67:D77" xr:uid="{64AD713A-598A-48BB-86FB-31C025E5E4B6}">
      <formula1>"S1, S2, S3, S9, S10, S11, S18, S24, S25, S28, S29, S30"</formula1>
    </dataValidation>
    <dataValidation type="list" allowBlank="1" errorTitle="Codage SANDRE svp" sqref="E66:E77" xr:uid="{F504802E-441E-4281-8EA8-3AA2DC7E824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B93653E-F2C9-4651-8280-BDA8E23D59A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314D2ED-70C1-4705-BF3C-985E06D2436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6726EDE-02B8-434B-92FE-F7528435426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76808AE-88CF-42A1-9F24-E495945587A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24C3472-FFC5-4937-9B84-CD08F02C098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2CE9D0C-DCF2-4E83-B74A-3BF38284922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C203228-98A4-4794-A9FE-E9332284B03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0E8583B-CD5D-4748-B46E-7C8879E2B44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FC05F99-4B16-4622-BB8A-33C5ED388E2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32A8376-80C2-4BC5-A8A8-F314FC4C6C3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DA7874B-F029-4075-9ECD-C299923DB4A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DB5A924-6441-46B2-AA55-06B64E1828C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7B4452E-C695-4F77-8283-41C55B6D2F9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9C1CBAB-B251-42FA-A308-E9612DBFAC4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2022-06-09T07:33:05Z</dcterms:created>
  <dcterms:modified xsi:type="dcterms:W3CDTF">2022-06-09T07:33:06Z</dcterms:modified>
</cp:coreProperties>
</file>