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5 JM Li\22001 MENAR\22001_MENAR_exports\"/>
    </mc:Choice>
  </mc:AlternateContent>
  <xr:revisionPtr revIDLastSave="0" documentId="13_ncr:1_{B0F8CA2A-B576-4FDF-ABD0-53B33497031E}" xr6:coauthVersionLast="36" xr6:coauthVersionMax="36" xr10:uidLastSave="{00000000-0000-0000-0000-000000000000}"/>
  <bookViews>
    <workbookView xWindow="0" yWindow="0" windowWidth="23040" windowHeight="9060" xr2:uid="{482A515D-D905-48BC-B211-C53F29E1BF4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<sst xmlns="http://schemas.openxmlformats.org/spreadsheetml/2006/main" count="310" uniqueCount="160">
  <si>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</si>
  <si>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</si>
  <si>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</si>
  <si>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</si>
  <si>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</si>
  <si>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</si>
  <si>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</si>
  <si>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</si>
  <si>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</si>
  <si>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</si>
  <si>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</si>
  <si>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</si>
  <si>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</si>
  <si>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</si>
  <si>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</si>
  <si>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</si>
  <si>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</si>
  <si>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</si>
  <si>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</si>
  <si>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</si>
  <si>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</si>
  <si>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</si>
  <si>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</si>
  <si>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</si>
  <si>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</si>
  <si>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</si>
  <si>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</si>
  <si>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</si>
  <si>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</si>
  <si>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</si>
  <si>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</si>
  <si>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</si>
  <si>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</si>
  <si>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</si>
  <si>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</si>
  <si>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</si>
  <si>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</si>
  <si>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</si>
  <si>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</si>
  <si>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</si>
  <si>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</si>
  <si>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</si>
  <si>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</si>
  <si>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</si>
  <si>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</si>
  <si>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</si>
  <si>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</si>
  <si>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</si>
  <si>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</si>
  <si>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</si>
  <si>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</si>
  <si>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</si>
  <si>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</si>
  <si>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06830152</t>
  </si>
  <si>
    <t>MENOGE</t>
  </si>
  <si>
    <t>MENOGE A ARTHAZ-PONT-NOTRE-DAME</t>
  </si>
  <si>
    <t>ARTHAZ-PONT-NOTRE-DAME</t>
  </si>
  <si>
    <t>Réseau de contrôle opérationnel</t>
  </si>
  <si>
    <t>facultatif #</t>
  </si>
  <si>
    <t>CODE_OPERATION</t>
  </si>
  <si>
    <t>TYPO_NATIONALE</t>
  </si>
  <si>
    <t>21/06/2022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</si>
  <si>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</si>
  <si>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</si>
  <si>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</si>
  <si>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</si>
  <si>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</si>
  <si>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</si>
  <si>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</si>
  <si>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</si>
  <si>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</si>
  <si>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</si>
  <si>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</si>
  <si>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</si>
  <si>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</si>
  <si>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</si>
  <si>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</si>
  <si>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</si>
  <si>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</si>
  <si>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</si>
  <si>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</si>
  <si>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</si>
  <si>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</si>
  <si>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</si>
  <si>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</si>
  <si>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</si>
  <si>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</si>
  <si>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</si>
  <si>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</si>
  <si>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</si>
  <si>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</si>
  <si>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</si>
  <si>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</si>
  <si>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</si>
  <si>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</si>
  <si>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</si>
  <si>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</si>
  <si>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</si>
  <si>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</si>
  <si>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</si>
  <si>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</si>
  <si>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</si>
  <si>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</si>
  <si>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</si>
  <si>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</si>
  <si>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</si>
  <si>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</si>
  <si>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</si>
  <si>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</si>
  <si>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</si>
  <si>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</si>
  <si>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</si>
  <si>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</si>
  <si>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</si>
  <si>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</si>
  <si>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</si>
  <si>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</si>
  <si>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</si>
  <si>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</si>
  <si>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</si>
  <si>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</si>
  <si>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</si>
  <si>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</si>
  <si>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</si>
  <si>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</si>
  <si>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</si>
  <si>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</si>
  <si>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</si>
  <si>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</si>
  <si>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</si>
  <si>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</si>
  <si>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</si>
  <si>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</si>
  <si>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</si>
  <si>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</si>
  <si>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</si>
  <si>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</si>
  <si>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</si>
  <si>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</si>
  <si>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</si>
  <si>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</si>
  <si>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</si>
  <si>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</si>
  <si>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</si>
  <si>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</si>
  <si>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</si>
  <si>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</si>
  <si>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</si>
  <si>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</si>
  <si>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</si>
  <si>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</si>
  <si>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</si>
  <si>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</si>
  <si>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</si>
  <si>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</si>
  <si>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</si>
  <si>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</si>
  <si>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</si>
  <si>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</si>
  <si>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MENAR_2022-06-21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</si>
</sst>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840BF7C-5025-4F69-A4DF-979C52AEFEC3}"/>
    <cellStyle name="Normal_résultats" xfId="2" xr:uid="{7E6EBB90-AD6C-4DDD-BB7F-B49C1AE66E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5%20JM%20Li/22001%20MENAR/22001_MENAR_2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6C-C31D-4BAA-B19D-02A6F936C3F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74021</v>
      </c>
      <c r="G23" s="40">
        <v>950409</v>
      </c>
      <c r="H23" s="40">
        <v>6568460</v>
      </c>
      <c r="I23" s="40">
        <v>413</v>
      </c>
      <c r="J23" s="40" t="s">
        <v>57</v>
      </c>
      <c r="K23" s="39">
        <v>950806.5109634907</v>
      </c>
      <c r="L23" s="39">
        <v>6568478.4918158762</v>
      </c>
      <c r="M23" s="39">
        <v>950700.80237066979</v>
      </c>
      <c r="N23" s="39">
        <v>6568551.9494948862</v>
      </c>
      <c r="O23" s="40">
        <v>18.5</v>
      </c>
      <c r="P23" s="40">
        <v>140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7.6714285714285717</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65</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89</v>
      </c>
      <c r="O48" s="59"/>
    </row>
    <row r="49" spans="1:19" s="2" customFormat="1">
      <c r="A49" s="93"/>
      <c r="B49" s="93"/>
      <c r="C49" s="93"/>
      <c r="D49" s="94"/>
      <c r="E49" s="93"/>
      <c r="F49" s="89" t="s">
        <v>105</v>
      </c>
      <c r="G49" s="90" t="s">
        <v>106</v>
      </c>
      <c r="H49" s="95">
        <v>3</v>
      </c>
      <c r="I49" s="91" t="s">
        <v>89</v>
      </c>
      <c r="M49" s="59"/>
      <c r="N49" s="59"/>
      <c r="O49" s="59"/>
      <c r="P49" s="59"/>
      <c r="Q49" s="59"/>
      <c r="R49" s="57"/>
      <c r="S49" s="57"/>
    </row>
    <row r="50" spans="1:19" s="2" customFormat="1">
      <c r="A50" s="93"/>
      <c r="B50" s="93"/>
      <c r="C50" s="93"/>
      <c r="D50" s="94"/>
      <c r="E50" s="93"/>
      <c r="F50" s="100" t="s">
        <v>107</v>
      </c>
      <c r="G50" s="101" t="s">
        <v>108</v>
      </c>
      <c r="H50" s="102">
        <v>12</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15</v>
      </c>
      <c r="H66" s="91">
        <v>0</v>
      </c>
      <c r="I66" s="91"/>
      <c r="J66" s="91"/>
      <c r="K66" s="91">
        <v>0</v>
      </c>
    </row>
    <row r="67" spans="1:19">
      <c r="A67" s="127" t="s">
        <v>53</v>
      </c>
      <c r="B67" s="128" t="s">
        <v>61</v>
      </c>
      <c r="C67" s="126" t="s">
        <v>143</v>
      </c>
      <c r="D67" s="91" t="s">
        <v>91</v>
      </c>
      <c r="E67" s="91" t="s">
        <v>125</v>
      </c>
      <c r="F67" s="95" t="s">
        <v>142</v>
      </c>
      <c r="G67" s="95">
        <v>15</v>
      </c>
      <c r="H67" s="95">
        <v>0</v>
      </c>
      <c r="I67" s="95"/>
      <c r="J67" s="95"/>
      <c r="K67" s="91">
        <v>0</v>
      </c>
    </row>
    <row r="68" spans="1:19">
      <c r="A68" s="127" t="s">
        <v>53</v>
      </c>
      <c r="B68" s="128" t="s">
        <v>61</v>
      </c>
      <c r="C68" s="126" t="s">
        <v>144</v>
      </c>
      <c r="D68" s="91" t="s">
        <v>98</v>
      </c>
      <c r="E68" s="91" t="s">
        <v>125</v>
      </c>
      <c r="F68" s="95" t="s">
        <v>142</v>
      </c>
      <c r="G68" s="95">
        <v>10</v>
      </c>
      <c r="H68" s="95">
        <v>0</v>
      </c>
      <c r="I68" s="95"/>
      <c r="J68" s="95"/>
      <c r="K68" s="91">
        <v>0</v>
      </c>
    </row>
    <row r="69" spans="1:19">
      <c r="A69" s="127" t="s">
        <v>53</v>
      </c>
      <c r="B69" s="128" t="s">
        <v>61</v>
      </c>
      <c r="C69" s="126" t="s">
        <v>145</v>
      </c>
      <c r="D69" s="91" t="s">
        <v>104</v>
      </c>
      <c r="E69" s="91" t="s">
        <v>120</v>
      </c>
      <c r="F69" s="95" t="s">
        <v>142</v>
      </c>
      <c r="G69" s="95">
        <v>30</v>
      </c>
      <c r="H69" s="95">
        <v>0</v>
      </c>
      <c r="I69" s="95"/>
      <c r="J69" s="95"/>
      <c r="K69" s="91">
        <v>0</v>
      </c>
    </row>
    <row r="70" spans="1:19">
      <c r="A70" s="127" t="s">
        <v>53</v>
      </c>
      <c r="B70" s="128" t="s">
        <v>61</v>
      </c>
      <c r="C70" s="126" t="s">
        <v>146</v>
      </c>
      <c r="D70" s="91" t="s">
        <v>93</v>
      </c>
      <c r="E70" s="91" t="s">
        <v>130</v>
      </c>
      <c r="F70" s="95" t="s">
        <v>147</v>
      </c>
      <c r="G70" s="95">
        <v>10</v>
      </c>
      <c r="H70" s="95">
        <v>1</v>
      </c>
      <c r="I70" s="95"/>
      <c r="J70" s="95" t="s">
        <v>148</v>
      </c>
      <c r="K70" s="91">
        <v>2</v>
      </c>
    </row>
    <row r="71" spans="1:19">
      <c r="A71" s="127" t="s">
        <v>53</v>
      </c>
      <c r="B71" s="128" t="s">
        <v>61</v>
      </c>
      <c r="C71" s="126" t="s">
        <v>149</v>
      </c>
      <c r="D71" s="91" t="s">
        <v>93</v>
      </c>
      <c r="E71" s="91" t="s">
        <v>125</v>
      </c>
      <c r="F71" s="95" t="s">
        <v>147</v>
      </c>
      <c r="G71" s="95">
        <v>25</v>
      </c>
      <c r="H71" s="95">
        <v>4</v>
      </c>
      <c r="I71" s="95"/>
      <c r="J71" s="95"/>
      <c r="K71" s="91">
        <v>0</v>
      </c>
    </row>
    <row r="72" spans="1:19">
      <c r="A72" s="127" t="s">
        <v>53</v>
      </c>
      <c r="B72" s="128" t="s">
        <v>61</v>
      </c>
      <c r="C72" s="126" t="s">
        <v>150</v>
      </c>
      <c r="D72" s="91" t="s">
        <v>96</v>
      </c>
      <c r="E72" s="91" t="s">
        <v>130</v>
      </c>
      <c r="F72" s="95" t="s">
        <v>147</v>
      </c>
      <c r="G72" s="95">
        <v>25</v>
      </c>
      <c r="H72" s="95">
        <v>0</v>
      </c>
      <c r="I72" s="95"/>
      <c r="J72" s="95" t="s">
        <v>148</v>
      </c>
      <c r="K72" s="91">
        <v>2</v>
      </c>
    </row>
    <row r="73" spans="1:19">
      <c r="A73" s="127" t="s">
        <v>53</v>
      </c>
      <c r="B73" s="128" t="s">
        <v>61</v>
      </c>
      <c r="C73" s="126" t="s">
        <v>151</v>
      </c>
      <c r="D73" s="91" t="s">
        <v>108</v>
      </c>
      <c r="E73" s="91" t="s">
        <v>130</v>
      </c>
      <c r="F73" s="95" t="s">
        <v>147</v>
      </c>
      <c r="G73" s="95">
        <v>5</v>
      </c>
      <c r="H73" s="95">
        <v>0</v>
      </c>
      <c r="I73" s="95"/>
      <c r="J73" s="95" t="s">
        <v>148</v>
      </c>
      <c r="K73" s="91">
        <v>3</v>
      </c>
    </row>
    <row r="74" spans="1:19">
      <c r="A74" s="127" t="s">
        <v>53</v>
      </c>
      <c r="B74" s="128" t="s">
        <v>61</v>
      </c>
      <c r="C74" s="126" t="s">
        <v>152</v>
      </c>
      <c r="D74" s="91" t="s">
        <v>93</v>
      </c>
      <c r="E74" s="91" t="s">
        <v>135</v>
      </c>
      <c r="F74" s="95" t="s">
        <v>153</v>
      </c>
      <c r="G74" s="95">
        <v>15</v>
      </c>
      <c r="H74" s="95">
        <v>0</v>
      </c>
      <c r="I74" s="95"/>
      <c r="J74" s="95"/>
      <c r="K74" s="91">
        <v>0</v>
      </c>
    </row>
    <row r="75" spans="1:19">
      <c r="A75" s="127" t="s">
        <v>53</v>
      </c>
      <c r="B75" s="128" t="s">
        <v>61</v>
      </c>
      <c r="C75" s="126" t="s">
        <v>154</v>
      </c>
      <c r="D75" s="91" t="s">
        <v>93</v>
      </c>
      <c r="E75" s="91" t="s">
        <v>120</v>
      </c>
      <c r="F75" s="95" t="s">
        <v>153</v>
      </c>
      <c r="G75" s="95">
        <v>25</v>
      </c>
      <c r="H75" s="95">
        <v>4</v>
      </c>
      <c r="I75" s="95"/>
      <c r="J75" s="95" t="s">
        <v>148</v>
      </c>
      <c r="K75" s="91">
        <v>4</v>
      </c>
    </row>
    <row r="76" spans="1:19">
      <c r="A76" s="127" t="s">
        <v>53</v>
      </c>
      <c r="B76" s="128" t="s">
        <v>61</v>
      </c>
      <c r="C76" s="126" t="s">
        <v>155</v>
      </c>
      <c r="D76" s="91" t="s">
        <v>93</v>
      </c>
      <c r="E76" s="91" t="s">
        <v>130</v>
      </c>
      <c r="F76" s="95" t="s">
        <v>153</v>
      </c>
      <c r="G76" s="95">
        <v>20</v>
      </c>
      <c r="H76" s="95">
        <v>0</v>
      </c>
      <c r="I76" s="95"/>
      <c r="J76" s="95" t="s">
        <v>148</v>
      </c>
      <c r="K76" s="91">
        <v>2</v>
      </c>
    </row>
    <row r="77" spans="1:19">
      <c r="A77" s="127" t="s">
        <v>53</v>
      </c>
      <c r="B77" s="128" t="s">
        <v>61</v>
      </c>
      <c r="C77" s="126" t="s">
        <v>156</v>
      </c>
      <c r="D77" s="91" t="s">
        <v>93</v>
      </c>
      <c r="E77" s="91" t="s">
        <v>125</v>
      </c>
      <c r="F77" s="95" t="s">
        <v>153</v>
      </c>
      <c r="G77" s="95">
        <v>20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362188D-6DBC-4F0A-992E-B78E2C1222A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05404CF-0C25-4000-A1E7-D9715FDE1B2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3F7BA5C-B63D-4EBE-ADFC-21343F72C568}">
      <formula1>1</formula1>
      <formula2>14</formula2>
    </dataValidation>
    <dataValidation type="textLength" allowBlank="1" showInputMessage="1" showErrorMessage="1" errorTitle="Code Sandre station" error="Chaîne de 8 caractères numériques" sqref="B23" xr:uid="{74781FAC-B8DA-4581-B8AB-918254CFE22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D61D7AB-8CF0-45F7-A9EB-65284AEBB249}">
      <formula1>$R$2:$R$29</formula1>
    </dataValidation>
    <dataValidation type="list" allowBlank="1" sqref="D66" xr:uid="{92226CB8-A216-4B98-B18B-DB251994DB4D}">
      <formula1>"S1, S2, S3, S9, S10, S11, S18, S24, S25, S28, S29, S30"</formula1>
    </dataValidation>
    <dataValidation type="list" allowBlank="1" errorTitle="Choisir une des 4 catégories" error="Vous devez indiquer une des 4 catégories de la liste déroulante" sqref="I39:I50" xr:uid="{32006D32-A73A-41B5-AD6B-EF56FE27BB59}">
      <formula1>"D, M, MNR, P"</formula1>
    </dataValidation>
    <dataValidation type="list" allowBlank="1" errorTitle="Abondance végétation de 0 à 5" sqref="K66:K77" xr:uid="{659EEA0E-5B70-425B-BD5A-00CEE58C34CA}">
      <formula1>"0, 1, 2, 3, 4, 5"</formula1>
    </dataValidation>
    <dataValidation type="list" allowBlank="1" errorTitle="Stabilité ou non du substrat" sqref="I66" xr:uid="{0BCAE276-C03B-4A2A-AFC6-527255D1DD03}">
      <formula1>"stable , moyennement stable , instable"</formula1>
    </dataValidation>
    <dataValidation type="list" allowBlank="1" errorTitle="Intensité du comatage de 0 à 5" sqref="H66" xr:uid="{7EA8C1DE-084F-4440-97B5-1E758D17CF5C}">
      <formula1>"0, 1, 2, 3, 4, 5"</formula1>
    </dataValidation>
    <dataValidation type="list" allowBlank="1" errorTitle="Bocal de regroupement" sqref="F66" xr:uid="{CA58AE22-1E58-4D10-8562-D58E23538573}">
      <formula1>"PhA , PhB, PhC"</formula1>
    </dataValidation>
    <dataValidation allowBlank="1" showErrorMessage="1" errorTitle="Altitude en mètres" sqref="K23:N23" xr:uid="{1851D94A-502B-4A28-B805-19B00BA140D7}"/>
    <dataValidation type="list" allowBlank="1" showInputMessage="1" sqref="D67:D77" xr:uid="{BAC213FE-E8BA-4B61-9977-372FCA2A3A1B}">
      <formula1>"S1, S2, S3, S9, S10, S11, S18, S24, S25, S28, S29, S30"</formula1>
    </dataValidation>
    <dataValidation type="list" allowBlank="1" errorTitle="Codage SANDRE svp" sqref="E66:E77" xr:uid="{E8921CD3-CF0D-4723-8F3E-00009BEE2D3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210D445-56D8-4254-A30F-DFFF3E0BF00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A06EC45-F8CA-4947-AC9C-8943ACB14C8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478C046-A80C-42E4-A5B6-881DB372AF1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771ADCE-BF4D-4C66-80B4-DEACBEAC49A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7763241-F024-454E-B54F-7E5B52CD27D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B9FB741-8028-4572-820B-D4031840632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609C9F1-161D-4458-AA60-0FA55DBA292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AB94769-B3E7-43C2-9392-3B08F0243D0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13905AF-509C-4BC3-93FE-6464A71E29C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EBC29D3-AAAF-4027-9512-B725D06B4D6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BE59BAE-DDCB-4B05-87AC-10534DDC5C2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688A179-7F80-4047-A067-4DFDF7CFF14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DDF8A1C-0BE6-47DC-844D-6554CA147F5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BAFE246-B954-4592-BFF5-A653103DAA3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2022-07-11T10:19:16Z</dcterms:created>
  <dcterms:modified xsi:type="dcterms:W3CDTF">2022-07-11T10:19:18Z</dcterms:modified>
</cp:coreProperties>
</file>