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<sst xmlns="http://schemas.openxmlformats.org/spreadsheetml/2006/main" count="615" uniqueCount="132">
  <si>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</si>
  <si>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</si>
  <si>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</si>
  <si>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</si>
  <si>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</si>
  <si>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</si>
  <si>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</si>
  <si>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</si>
  <si>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</si>
  <si>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</si>
  <si>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</si>
  <si>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</si>
  <si>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</si>
  <si>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04010250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</si>
  <si>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</si>
  <si>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</si>
  <si>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</si>
  <si>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LIGNON</t>
  </si>
  <si>
    <t xml:space="preserve">NOM_PRELEV_DETERM</t>
  </si>
  <si>
    <t xml:space="preserve">AQUABIO</t>
  </si>
  <si>
    <t xml:space="preserve">LB_STATION</t>
  </si>
  <si>
    <t xml:space="preserve">LIGNON A JEANSAGNIERE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</si>
  <si>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</si>
  <si>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</si>
  <si>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</si>
  <si>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</si>
  <si>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IBMR189-03667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</si>
  <si>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</si>
  <si>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</si>
  <si>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</si>
  <si>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</si>
  <si>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</si>
  <si>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</si>
  <si>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</si>
  <si>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</si>
  <si>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</si>
  <si>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</si>
  <si>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</si>
  <si>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</si>
  <si>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</si>
  <si>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</si>
  <si>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</si>
  <si>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</si>
  <si>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</si>
  <si>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</si>
  <si>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</si>
  <si>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</si>
  <si>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</si>
  <si>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</si>
  <si>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</si>
  <si>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</si>
  <si>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</si>
  <si>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</si>
  <si>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</si>
  <si>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</si>
  <si>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</si>
  <si>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</si>
  <si>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</si>
  <si>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</si>
  <si>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</si>
  <si>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</si>
  <si>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</si>
  <si>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</si>
  <si>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</si>
  <si>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</si>
  <si>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</si>
  <si>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</si>
  <si>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</si>
  <si>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</si>
  <si>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</si>
  <si>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</si>
  <si>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</si>
  <si>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</si>
  <si>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</si>
  <si>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</si>
  <si>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</si>
  <si>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</si>
  <si>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</si>
  <si>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</si>
  <si>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</si>
  <si>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</si>
  <si>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</si>
  <si>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</si>
  <si>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</si>
  <si>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</si>
  <si>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</si>
  <si>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</si>
  <si>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</si>
  <si>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</si>
  <si>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</si>
  <si>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</si>
  <si>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</si>
  <si>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</si>
  <si>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</si>
  <si>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</si>
  <si>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</si>
  <si>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</si>
  <si>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</si>
  <si>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</si>
  <si>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</si>
  <si>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</si>
  <si>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</si>
  <si>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</si>
  <si>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</si>
  <si>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Difficulté de réalisation : Prélèvement difficile en raison d'un fort courant sur unité rapide.
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</si>
  <si>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</si>
  <si>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</si>
  <si>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</si>
  <si>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</si>
  <si>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</si>
  <si>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</si>
  <si>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</si>
  <si>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GLYFLU</t>
  </si>
  <si>
    <t xml:space="preserve">-</t>
  </si>
  <si>
    <t xml:space="preserve">EPISPX</t>
  </si>
  <si>
    <t xml:space="preserve">AGRSTO</t>
  </si>
  <si>
    <t xml:space="preserve">oui</t>
  </si>
  <si>
    <t xml:space="preserve">CHROPP</t>
  </si>
  <si>
    <t xml:space="preserve">JUNEFF</t>
  </si>
  <si>
    <t xml:space="preserve">MYOSCO</t>
  </si>
  <si>
    <t xml:space="preserve">ANHSYL</t>
  </si>
  <si>
    <t xml:space="preserve">RANREP</t>
  </si>
  <si>
    <t xml:space="preserve">NASOFF</t>
  </si>
  <si>
    <t xml:space="preserve">RUMSPX</t>
  </si>
  <si>
    <t xml:space="preserve">CALSPX</t>
  </si>
  <si>
    <t xml:space="preserve">CHIPOL</t>
  </si>
  <si>
    <t xml:space="preserve">LEASPX</t>
  </si>
  <si>
    <t xml:space="preserve">AUDSPX</t>
  </si>
  <si>
    <t xml:space="preserve">SCAUND</t>
  </si>
  <si>
    <t xml:space="preserve">RANACO</t>
  </si>
  <si>
    <t xml:space="preserve">BRARIV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</si>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</sst>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764396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43286</v>
      </c>
      <c r="D11" s="20" t="s">
        <v>24</v>
      </c>
      <c r="E11" s="23" t="n">
        <v>6514373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764462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764396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6514373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58</v>
      </c>
      <c r="D35" s="45" t="s">
        <v>55</v>
      </c>
      <c r="E35" s="46" t="n">
        <v>42</v>
      </c>
    </row>
    <row r="36" s="49" customFormat="true" ht="15" hidden="false" customHeight="true" outlineLevel="0" collapsed="false">
      <c r="A36" s="47" t="s">
        <v>56</v>
      </c>
      <c r="B36" s="27" t="n">
        <v>63</v>
      </c>
      <c r="C36" s="43"/>
      <c r="D36" s="48" t="s">
        <v>57</v>
      </c>
      <c r="E36" s="27" t="n">
        <v>37</v>
      </c>
    </row>
    <row r="37" s="49" customFormat="true" ht="15" hidden="false" customHeight="true" outlineLevel="0" collapsed="false">
      <c r="A37" s="47" t="s">
        <v>58</v>
      </c>
      <c r="B37" s="27" t="n">
        <v>4.09999990463257</v>
      </c>
      <c r="C37" s="43"/>
      <c r="D37" s="48" t="s">
        <v>59</v>
      </c>
      <c r="E37" s="27" t="n">
        <v>5.09999990463257</v>
      </c>
    </row>
    <row r="38" s="49" customFormat="true" ht="15" hidden="false" customHeight="true" outlineLevel="0" collapsed="false">
      <c r="A38" s="47" t="s">
        <v>60</v>
      </c>
      <c r="B38" s="27" t="n">
        <v>8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4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5</v>
      </c>
      <c r="C51" s="43"/>
      <c r="D51" s="20" t="s">
        <v>73</v>
      </c>
      <c r="E51" s="54" t="n">
        <v>4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1</v>
      </c>
    </row>
    <row r="69" s="11" customFormat="true" ht="15" hidden="false" customHeight="false" outlineLevel="0" collapsed="false">
      <c r="A69" s="26" t="s">
        <v>87</v>
      </c>
      <c r="B69" s="54" t="n">
        <v>3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3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5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0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103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 t="s">
        <v>104</v>
      </c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106</v>
      </c>
      <c r="B96" s="65" t="s">
        <v>107</v>
      </c>
      <c r="C96" s="65" t="s">
        <v>108</v>
      </c>
      <c r="D96" s="66" t="s">
        <v>109</v>
      </c>
      <c r="E96" s="66" t="s">
        <v>110</v>
      </c>
      <c r="F96" s="66" t="s">
        <v>111</v>
      </c>
    </row>
    <row r="97" customFormat="false" ht="15" hidden="false" customHeight="false" outlineLevel="0" collapsed="false">
      <c r="A97" s="67" t="s">
        <v>112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0.200000002980232</v>
      </c>
      <c r="F97" s="71" t="s">
        <v>113</v>
      </c>
    </row>
    <row r="98" customFormat="false" ht="15" hidden="false" customHeight="false" outlineLevel="0" collapsed="false">
      <c r="A98" s="67" t="s">
        <v>114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113</v>
      </c>
    </row>
    <row r="99" customFormat="false" ht="15" hidden="false" customHeight="false" outlineLevel="0" collapsed="false">
      <c r="A99" s="67" t="s">
        <v>115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0.100000001490116</v>
      </c>
      <c r="F99" s="71" t="s">
        <v>116</v>
      </c>
    </row>
    <row r="100" customFormat="false" ht="15" hidden="false" customHeight="false" outlineLevel="0" collapsed="false">
      <c r="A100" s="67" t="s">
        <v>117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113</v>
      </c>
    </row>
    <row r="101" customFormat="false" ht="15" hidden="false" customHeight="false" outlineLevel="0" collapsed="false">
      <c r="A101" s="67" t="s">
        <v>118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</v>
      </c>
      <c r="E101" s="71" t="n">
        <v>0.00999999977648258</v>
      </c>
      <c r="F101" s="71" t="s">
        <v>113</v>
      </c>
    </row>
    <row r="102" customFormat="false" ht="15" hidden="false" customHeight="false" outlineLevel="0" collapsed="false">
      <c r="A102" s="67" t="s">
        <v>119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</v>
      </c>
      <c r="E102" s="71" t="n">
        <v>0.00999999977648258</v>
      </c>
      <c r="F102" s="71" t="s">
        <v>113</v>
      </c>
    </row>
    <row r="103" customFormat="false" ht="15" hidden="false" customHeight="false" outlineLevel="0" collapsed="false">
      <c r="A103" s="67" t="s">
        <v>120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</v>
      </c>
      <c r="E103" s="71" t="n">
        <v>0.00999999977648258</v>
      </c>
      <c r="F103" s="71" t="s">
        <v>113</v>
      </c>
    </row>
    <row r="104" customFormat="false" ht="15" hidden="false" customHeight="false" outlineLevel="0" collapsed="false">
      <c r="A104" s="67" t="s">
        <v>121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</v>
      </c>
      <c r="E104" s="71" t="n">
        <v>0.00999999977648258</v>
      </c>
      <c r="F104" s="71" t="s">
        <v>113</v>
      </c>
    </row>
    <row r="105" customFormat="false" ht="15" hidden="false" customHeight="false" outlineLevel="0" collapsed="false">
      <c r="A105" s="67" t="s">
        <v>122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</v>
      </c>
      <c r="E105" s="71" t="n">
        <v>0.5</v>
      </c>
      <c r="F105" s="71" t="s">
        <v>113</v>
      </c>
    </row>
    <row r="106" customFormat="false" ht="15" hidden="false" customHeight="false" outlineLevel="0" collapsed="false">
      <c r="A106" s="67" t="s">
        <v>123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</v>
      </c>
      <c r="E106" s="71" t="n">
        <v>0.00999999977648258</v>
      </c>
      <c r="F106" s="71" t="s">
        <v>113</v>
      </c>
    </row>
    <row r="107" customFormat="false" ht="15" hidden="false" customHeight="false" outlineLevel="0" collapsed="false">
      <c r="A107" s="67" t="s">
        <v>124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</v>
      </c>
      <c r="E107" s="71" t="n">
        <v>0.00999999977648258</v>
      </c>
      <c r="F107" s="71" t="s">
        <v>113</v>
      </c>
    </row>
    <row r="108" customFormat="false" ht="15" hidden="false" customHeight="false" outlineLevel="0" collapsed="false">
      <c r="A108" s="67" t="s">
        <v>125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0.00999999977648258</v>
      </c>
      <c r="F108" s="71" t="s">
        <v>113</v>
      </c>
    </row>
    <row r="109" customFormat="false" ht="15" hidden="false" customHeight="false" outlineLevel="0" collapsed="false">
      <c r="A109" s="67" t="s">
        <v>126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0.00999999977648258</v>
      </c>
      <c r="E109" s="71" t="n">
        <v>0</v>
      </c>
      <c r="F109" s="71" t="s">
        <v>113</v>
      </c>
    </row>
    <row r="110" customFormat="false" ht="15" hidden="false" customHeight="false" outlineLevel="0" collapsed="false">
      <c r="A110" s="67" t="s">
        <v>127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0.00999999977648258</v>
      </c>
      <c r="E110" s="71" t="n">
        <v>0</v>
      </c>
      <c r="F110" s="71" t="s">
        <v>113</v>
      </c>
    </row>
    <row r="111" customFormat="false" ht="15" hidden="false" customHeight="false" outlineLevel="0" collapsed="false">
      <c r="A111" s="67" t="s">
        <v>128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0.00999999977648258</v>
      </c>
      <c r="E111" s="71" t="n">
        <v>0.00999999977648258</v>
      </c>
      <c r="F111" s="71" t="s">
        <v>113</v>
      </c>
    </row>
    <row r="112" customFormat="false" ht="15" hidden="false" customHeight="false" outlineLevel="0" collapsed="false">
      <c r="A112" s="67" t="s">
        <v>129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0.00999999977648258</v>
      </c>
      <c r="E112" s="71" t="n">
        <v>0.00999999977648258</v>
      </c>
      <c r="F112" s="71" t="s">
        <v>113</v>
      </c>
    </row>
    <row r="113" customFormat="false" ht="15" hidden="false" customHeight="false" outlineLevel="0" collapsed="false">
      <c r="A113" s="67" t="s">
        <v>130</v>
      </c>
      <c r="B113" s="68" t="e">
        <f aca="false">VLOOKUP(A113,,2,FALSE())</f>
        <v>#VALUE!</v>
      </c>
      <c r="C113" s="69" t="e">
        <f aca="false">VLOOKUP(A113,,4,FALSE())</f>
        <v>#VALUE!</v>
      </c>
      <c r="D113" s="70" t="n">
        <v>3.20000004768372</v>
      </c>
      <c r="E113" s="71" t="n">
        <v>0.300000011920929</v>
      </c>
      <c r="F113" s="71" t="s">
        <v>113</v>
      </c>
    </row>
    <row r="114" customFormat="false" ht="15" hidden="false" customHeight="false" outlineLevel="0" collapsed="false">
      <c r="A114" s="67" t="s">
        <v>131</v>
      </c>
      <c r="B114" s="68" t="e">
        <f aca="false">VLOOKUP(A114,,2,FALSE())</f>
        <v>#VALUE!</v>
      </c>
      <c r="C114" s="69" t="e">
        <f aca="false">VLOOKUP(A114,,4,FALSE())</f>
        <v>#VALUE!</v>
      </c>
      <c r="D114" s="70" t="n">
        <v>5</v>
      </c>
      <c r="E114" s="71" t="n">
        <v>0.200000002980232</v>
      </c>
      <c r="F114" s="71" t="s">
        <v>113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113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113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113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113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113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113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113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113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113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113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113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113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113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113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113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113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113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113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113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113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113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113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113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113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113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113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113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113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113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113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113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113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113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113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113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113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113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113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113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113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113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113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113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113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113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113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113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113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113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113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113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113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113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113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113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113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113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113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113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113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113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113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113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113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113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113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113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113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113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113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113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113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113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113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113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113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113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113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113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113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113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113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113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113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113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113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113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113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113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113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113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113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113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113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113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113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113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113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113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113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113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113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113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113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113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113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113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113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113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113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113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113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113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113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113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113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113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113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113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113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113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113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113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113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113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113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113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113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113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113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113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113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113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113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113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113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113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113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113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113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113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113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113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113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113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113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113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113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113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113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113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113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113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113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113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113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113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113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113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113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113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113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113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113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113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113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113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113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113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113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113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113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113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113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113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113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113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113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113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113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113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113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113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113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113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113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113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113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113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113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113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113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113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113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113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113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113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113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113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113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113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113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113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113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113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113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113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113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113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113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113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113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113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113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113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113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113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113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113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113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113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113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113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113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113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113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113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113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113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113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113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113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113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113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113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113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113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113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113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113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113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113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113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113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113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113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113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113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113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113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113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113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113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113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113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113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113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113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113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113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113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113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113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113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113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113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113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113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113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113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113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113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113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113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113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113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113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113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113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113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113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113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113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113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113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113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113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113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113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113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113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113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113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113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113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113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113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113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113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113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113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113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113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113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113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113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113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113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113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113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113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113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113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113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113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113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113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113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113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113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113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113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113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113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113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113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113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113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113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113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113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113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113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113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113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113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113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113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113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113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113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113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113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113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113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113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113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113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113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113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113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113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113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113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113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113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113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113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113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113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113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113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113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113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113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113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113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113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113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113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113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113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113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113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113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113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113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113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113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113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113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113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113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113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113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113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113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113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113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113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113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113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113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113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113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113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113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113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113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113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113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113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113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113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113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113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113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113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113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113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113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113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113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113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113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113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113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113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113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113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113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113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113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113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'[15]ref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