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2050" sheetId="1" state="visible" r:id="rId3"/>
  </sheets>
  <definedNames>
    <definedName function="false" hidden="false" localSheetId="0" name="_xlnm.Print_Area" vbProcedure="false">'04012050'!$A$1:$Q$82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<sst xmlns="http://schemas.openxmlformats.org/spreadsheetml/2006/main" count="156" uniqueCount="92">
  <si>
    <t xml:space="preserve">Relevés floristiques aquatiques - IBMR</t>
  </si>
  <si>
    <t xml:space="preserve">AQUABIO</t>
  </si>
  <si>
    <t xml:space="preserve">Elie GARCELON, Nicolas CONDUCHE</t>
  </si>
  <si>
    <t xml:space="preserve">goutte du Moulin</t>
  </si>
  <si>
    <t xml:space="preserve">RAU DU BOST À BUSSY-ALBIEUX</t>
  </si>
  <si>
    <t xml:space="preserve">04012050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</si>
  <si>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</si>
  <si>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</si>
  <si>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</si>
  <si>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</si>
  <si>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</si>
  <si>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</si>
  <si>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</si>
  <si>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</si>
  <si>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</si>
  <si>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</si>
  <si>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</si>
  <si>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</si>
  <si>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</si>
  <si>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</si>
  <si>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</si>
  <si>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</si>
  <si>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</si>
  <si>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</si>
  <si>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</si>
  <si>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</si>
  <si>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</si>
  <si>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</si>
  <si>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</si>
  <si>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</si>
  <si>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</si>
  <si>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</si>
  <si>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</si>
  <si>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</si>
  <si>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</si>
  <si>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</si>
  <si>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</si>
  <si>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</si>
  <si>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</si>
  <si>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</si>
  <si>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</si>
  <si>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</si>
  <si>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</si>
  <si>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</si>
  <si>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</si>
  <si>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</si>
  <si>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</si>
  <si>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</si>
  <si>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</si>
  <si>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</si>
  <si>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</si>
  <si>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</si>
  <si>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</si>
  <si>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</si>
  <si>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</si>
  <si>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</si>
  <si>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</si>
  <si>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</si>
  <si>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</si>
  <si>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</si>
  <si>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</si>
  <si>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</si>
  <si>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</si>
  <si>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</si>
  <si>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</si>
  <si>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</si>
  <si>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</si>
  <si>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</si>
  <si>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</si>
  <si>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</si>
  <si>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</si>
  <si>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</si>
  <si>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</si>
  <si>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</si>
  <si>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</si>
  <si>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</si>
  <si>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</si>
  <si>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</si>
  <si>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</si>
  <si>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</si>
  <si>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FONANT</t>
  </si>
  <si>
    <t xml:space="preserve">HYAFLU</t>
  </si>
  <si>
    <t xml:space="preserve">RHYRIP</t>
  </si>
  <si>
    <t xml:space="preserve">LEASPX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</si>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</sst>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42892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12.7272727272727</v>
      </c>
      <c r="N5" s="48"/>
      <c r="O5" s="49" t="s">
        <v>15</v>
      </c>
      <c r="P5" s="50" t="n">
        <v>11.4285714285714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23</v>
      </c>
      <c r="C7" s="66" t="n">
        <v>77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0.600000023841858</v>
      </c>
      <c r="C9" s="66" t="n">
        <v>0.100000001490116</v>
      </c>
      <c r="D9" s="82"/>
      <c r="E9" s="82"/>
      <c r="F9" s="83" t="n">
        <f aca="false">($B9*$B$7+$C9*$C$7)/100</f>
        <v>0.215000006631017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6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0.640000015497208</v>
      </c>
      <c r="C20" s="155" t="n">
        <f aca="false">SUM(C23:C82)</f>
        <v>0.130000000819564</v>
      </c>
      <c r="D20" s="156"/>
      <c r="E20" s="157" t="s">
        <v>53</v>
      </c>
      <c r="F20" s="158" t="n">
        <f aca="false">($B20*$B$7+$C20*$C$7)/100</f>
        <v>0.247300004195422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0.147200003564358</v>
      </c>
      <c r="C21" s="166" t="n">
        <f aca="false">C20*C7/100</f>
        <v>0.100100000631064</v>
      </c>
      <c r="D21" s="167" t="s">
        <v>56</v>
      </c>
      <c r="E21" s="168"/>
      <c r="F21" s="169" t="n">
        <f aca="false">B21+C21</f>
        <v>0.247300004195422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0.0199999995529652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0.00459999989718199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0.300000011920929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0.0767000025697052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0.00229999994859099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HYAFLU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0.100000001490116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0.0307000001706183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0.200000002980232</v>
      </c>
      <c r="C27" s="212" t="n">
        <v>0.100000001490116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0.123000001832843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HILSPX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LEASPX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0.247300004195422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goutte du Moulin</v>
      </c>
      <c r="B84" s="175" t="str">
        <f aca="false">C3</f>
        <v>RAU DU BOST À BUSSY-ALBIEUX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6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0.247300004195422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84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85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86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87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88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89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90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91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