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<sst xmlns="http://schemas.openxmlformats.org/spreadsheetml/2006/main" count="621" uniqueCount="138">
  <si>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</si>
  <si>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</si>
  <si>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</si>
  <si>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</si>
  <si>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</si>
  <si>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</si>
  <si>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</si>
  <si>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</si>
  <si>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Marie FRANCOIS (Technicienne Hydrobiologiste) - David MEHEUST (Chef de Projet)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</si>
  <si>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</si>
  <si>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</si>
  <si>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</si>
  <si>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</si>
  <si>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04027210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</si>
  <si>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</si>
  <si>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</si>
  <si>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</si>
  <si>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CHAPEAUROUX</t>
  </si>
  <si>
    <t xml:space="preserve">NOM_PRELEV_DETERM</t>
  </si>
  <si>
    <t xml:space="preserve">AQUABIO</t>
  </si>
  <si>
    <t xml:space="preserve">LB_STATION</t>
  </si>
  <si>
    <t xml:space="preserve">CHAPEAUROUX A PIERREFICHE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</si>
  <si>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</si>
  <si>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</si>
  <si>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</si>
  <si>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</si>
  <si>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IBMR223-00404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</si>
  <si>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</si>
  <si>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</si>
  <si>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</si>
  <si>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</si>
  <si>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</si>
  <si>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</si>
  <si>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</si>
  <si>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</si>
  <si>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</si>
  <si>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</si>
  <si>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</si>
  <si>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</si>
  <si>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</si>
  <si>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</si>
  <si>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</si>
  <si>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</si>
  <si>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</si>
  <si>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</si>
  <si>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</si>
  <si>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</si>
  <si>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</si>
  <si>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</si>
  <si>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</si>
  <si>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</si>
  <si>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</si>
  <si>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</si>
  <si>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</si>
  <si>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</si>
  <si>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</si>
  <si>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</si>
  <si>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</si>
  <si>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</si>
  <si>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</si>
  <si>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</si>
  <si>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</si>
  <si>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</si>
  <si>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</si>
  <si>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</si>
  <si>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</si>
  <si>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</si>
  <si>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</si>
  <si>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</si>
  <si>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</si>
  <si>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</si>
  <si>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</si>
  <si>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</si>
  <si>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</si>
  <si>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</si>
  <si>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</si>
  <si>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</si>
  <si>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</si>
  <si>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</si>
  <si>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</si>
  <si>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</si>
  <si>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</si>
  <si>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</si>
  <si>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</si>
  <si>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</si>
  <si>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</si>
  <si>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</si>
  <si>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</si>
  <si>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</si>
  <si>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</si>
  <si>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</si>
  <si>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</si>
  <si>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</si>
  <si>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</si>
  <si>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</si>
  <si>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</si>
  <si>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</si>
  <si>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</si>
  <si>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</si>
  <si>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</si>
  <si>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</si>
  <si>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</si>
  <si>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</si>
  <si>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</si>
  <si>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</si>
  <si>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</si>
  <si>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</si>
  <si>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</si>
  <si>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</si>
  <si>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</si>
  <si>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</si>
  <si>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</si>
  <si>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</si>
  <si>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</si>
  <si>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</si>
  <si>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LYSVUL</t>
  </si>
  <si>
    <t xml:space="preserve">-</t>
  </si>
  <si>
    <t xml:space="preserve">GLYFLU</t>
  </si>
  <si>
    <t xml:space="preserve">CHIPOL</t>
  </si>
  <si>
    <t xml:space="preserve">SPAERE</t>
  </si>
  <si>
    <t xml:space="preserve">RHYRIP</t>
  </si>
  <si>
    <t xml:space="preserve">LEMMIN</t>
  </si>
  <si>
    <t xml:space="preserve">LEORIP</t>
  </si>
  <si>
    <t xml:space="preserve">NOSSPX</t>
  </si>
  <si>
    <t xml:space="preserve">OEDSPX</t>
  </si>
  <si>
    <t xml:space="preserve">DERWEB</t>
  </si>
  <si>
    <t xml:space="preserve">CARROS</t>
  </si>
  <si>
    <t xml:space="preserve">COLFLU</t>
  </si>
  <si>
    <t xml:space="preserve">FONSQU</t>
  </si>
  <si>
    <t xml:space="preserve">LEASPX</t>
  </si>
  <si>
    <t xml:space="preserve">MELSPX</t>
  </si>
  <si>
    <t xml:space="preserve">CALHAM</t>
  </si>
  <si>
    <t xml:space="preserve">NEWCOD</t>
  </si>
  <si>
    <t xml:space="preserve">Scytonemataceae</t>
  </si>
  <si>
    <t xml:space="preserve">SPASPX</t>
  </si>
  <si>
    <t xml:space="preserve">SPISPX</t>
  </si>
  <si>
    <t xml:space="preserve">PHAARU</t>
  </si>
  <si>
    <t xml:space="preserve">RANPEU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</si>
</sst>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3.8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3.8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4.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14.9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3.8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3.8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3.8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755827</v>
      </c>
      <c r="G10" s="19"/>
      <c r="H10" s="19"/>
    </row>
    <row r="11" customFormat="false" ht="13.8" hidden="false" customHeight="false" outlineLevel="0" collapsed="false">
      <c r="A11" s="20" t="s">
        <v>23</v>
      </c>
      <c r="B11" s="24" t="n">
        <v>44725</v>
      </c>
      <c r="D11" s="20" t="s">
        <v>24</v>
      </c>
      <c r="E11" s="23" t="n">
        <v>6397646</v>
      </c>
      <c r="G11" s="19"/>
      <c r="H11" s="19"/>
    </row>
    <row r="12" customFormat="false" ht="13.8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755839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6397729</v>
      </c>
    </row>
    <row r="14" s="1" customFormat="true" ht="13.8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3.8" hidden="false" customHeight="false" outlineLevel="0" collapsed="false">
      <c r="A15" s="26" t="s">
        <v>30</v>
      </c>
      <c r="B15" s="27" t="s">
        <v>31</v>
      </c>
      <c r="C15" s="28"/>
    </row>
    <row r="16" customFormat="false" ht="13.8" hidden="false" customHeight="false" outlineLevel="0" collapsed="false">
      <c r="A16" s="26" t="s">
        <v>32</v>
      </c>
      <c r="B16" s="27" t="s">
        <v>33</v>
      </c>
      <c r="C16" s="28"/>
    </row>
    <row r="17" customFormat="false" ht="13.8" hidden="false" customHeight="true" outlineLevel="0" collapsed="false">
      <c r="A17" s="29" t="s">
        <v>34</v>
      </c>
      <c r="B17" s="30" t="s">
        <v>35</v>
      </c>
      <c r="C17" s="31" t="n">
        <f aca="false">E10</f>
        <v>755827</v>
      </c>
    </row>
    <row r="18" customFormat="false" ht="13.8" hidden="false" customHeight="false" outlineLevel="0" collapsed="false">
      <c r="A18" s="29"/>
      <c r="B18" s="30" t="s">
        <v>36</v>
      </c>
      <c r="C18" s="31" t="n">
        <f aca="false">E11</f>
        <v>6397646</v>
      </c>
    </row>
    <row r="19" customFormat="false" ht="13.8" hidden="false" customHeight="false" outlineLevel="0" collapsed="false">
      <c r="A19" s="26" t="s">
        <v>37</v>
      </c>
      <c r="B19" s="32" t="n">
        <v>1095</v>
      </c>
    </row>
    <row r="20" customFormat="false" ht="13.8" hidden="false" customHeight="false" outlineLevel="0" collapsed="false">
      <c r="A20" s="26" t="s">
        <v>38</v>
      </c>
      <c r="B20" s="27" t="s">
        <v>39</v>
      </c>
    </row>
    <row r="21" customFormat="false" ht="13.8" hidden="false" customHeight="false" outlineLevel="0" collapsed="false">
      <c r="A21" s="26" t="s">
        <v>40</v>
      </c>
      <c r="B21" s="27" t="s">
        <v>41</v>
      </c>
    </row>
    <row r="22" customFormat="false" ht="13.8" hidden="false" customHeight="false" outlineLevel="0" collapsed="false">
      <c r="A22" s="26" t="s">
        <v>42</v>
      </c>
      <c r="B22" s="27" t="s">
        <v>43</v>
      </c>
    </row>
    <row r="23" customFormat="false" ht="13.8" hidden="false" customHeight="false" outlineLevel="0" collapsed="false">
      <c r="A23" s="26" t="s">
        <v>44</v>
      </c>
      <c r="B23" s="27" t="s">
        <v>45</v>
      </c>
    </row>
    <row r="24" customFormat="false" ht="13.8" hidden="false" customHeight="false" outlineLevel="0" collapsed="false">
      <c r="A24" s="33" t="s">
        <v>46</v>
      </c>
      <c r="B24" s="34" t="n">
        <v>100</v>
      </c>
    </row>
    <row r="25" customFormat="false" ht="13.8" hidden="false" customHeight="false" outlineLevel="0" collapsed="false">
      <c r="A25" s="35" t="s">
        <v>47</v>
      </c>
      <c r="B25" s="34" t="n">
        <v>7</v>
      </c>
    </row>
    <row r="26" s="8" customFormat="true" ht="13.8" hidden="false" customHeight="false" outlineLevel="0" collapsed="false">
      <c r="A26" s="6"/>
      <c r="B26" s="7"/>
    </row>
    <row r="27" s="8" customFormat="true" ht="13.8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4.9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3.8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3.8" hidden="false" customHeight="false" outlineLevel="0" collapsed="false">
      <c r="A30" s="6"/>
      <c r="B30" s="7"/>
    </row>
    <row r="31" s="11" customFormat="true" ht="13.8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3.8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3.8" hidden="false" customHeight="false" outlineLevel="0" collapsed="false">
      <c r="A35" s="26" t="s">
        <v>54</v>
      </c>
      <c r="B35" s="44" t="n">
        <v>26</v>
      </c>
      <c r="D35" s="45" t="s">
        <v>55</v>
      </c>
      <c r="E35" s="46" t="n">
        <v>74</v>
      </c>
    </row>
    <row r="36" s="49" customFormat="true" ht="15" hidden="false" customHeight="true" outlineLevel="0" collapsed="false">
      <c r="A36" s="47" t="s">
        <v>56</v>
      </c>
      <c r="B36" s="27" t="n">
        <v>34</v>
      </c>
      <c r="C36" s="43"/>
      <c r="D36" s="48" t="s">
        <v>57</v>
      </c>
      <c r="E36" s="27" t="n">
        <v>66</v>
      </c>
    </row>
    <row r="37" s="49" customFormat="true" ht="15" hidden="false" customHeight="true" outlineLevel="0" collapsed="false">
      <c r="A37" s="47" t="s">
        <v>58</v>
      </c>
      <c r="B37" s="27" t="n">
        <v>6</v>
      </c>
      <c r="C37" s="43"/>
      <c r="D37" s="48" t="s">
        <v>59</v>
      </c>
      <c r="E37" s="27" t="n">
        <v>8</v>
      </c>
    </row>
    <row r="38" s="49" customFormat="true" ht="15" hidden="false" customHeight="true" outlineLevel="0" collapsed="false">
      <c r="A38" s="47" t="s">
        <v>60</v>
      </c>
      <c r="B38" s="27" t="n">
        <v>12</v>
      </c>
      <c r="C38" s="43"/>
      <c r="D38" s="48" t="s">
        <v>60</v>
      </c>
      <c r="E38" s="27" t="n">
        <v>15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3.8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4.9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3.8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4</v>
      </c>
    </row>
    <row r="44" s="11" customFormat="true" ht="13.8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4</v>
      </c>
    </row>
    <row r="45" s="11" customFormat="true" ht="13.8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3.8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3.8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0</v>
      </c>
    </row>
    <row r="48" s="11" customFormat="true" ht="13.8" hidden="false" customHeight="false" outlineLevel="0" collapsed="false">
      <c r="A48" s="26" t="s">
        <v>71</v>
      </c>
      <c r="B48" s="54" t="n">
        <v>4</v>
      </c>
      <c r="C48" s="43"/>
      <c r="D48" s="20" t="s">
        <v>71</v>
      </c>
      <c r="E48" s="54" t="n">
        <v>0</v>
      </c>
    </row>
    <row r="49" s="11" customFormat="true" ht="13.8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3.8" hidden="false" customHeight="false" outlineLevel="0" collapsed="false">
      <c r="A50" s="26" t="s">
        <v>73</v>
      </c>
      <c r="B50" s="54" t="n">
        <v>4</v>
      </c>
      <c r="C50" s="43"/>
      <c r="D50" s="20" t="s">
        <v>73</v>
      </c>
      <c r="E50" s="54" t="n">
        <v>0</v>
      </c>
    </row>
    <row r="51" s="11" customFormat="true" ht="13.8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3.8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3.8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3.8" hidden="false" customHeight="false" outlineLevel="0" collapsed="false">
      <c r="A56" s="59"/>
      <c r="B56" s="59"/>
      <c r="C56" s="43"/>
      <c r="D56" s="59"/>
      <c r="E56" s="59"/>
    </row>
    <row r="57" s="11" customFormat="true" ht="13.8" hidden="false" customHeight="false" outlineLevel="0" collapsed="false">
      <c r="A57" s="52" t="s">
        <v>78</v>
      </c>
      <c r="B57" s="53" t="n">
        <v>4</v>
      </c>
      <c r="C57" s="43"/>
      <c r="D57" s="13" t="s">
        <v>78</v>
      </c>
      <c r="E57" s="53" t="n">
        <v>2</v>
      </c>
    </row>
    <row r="58" s="11" customFormat="true" ht="13.8" hidden="false" customHeight="false" outlineLevel="0" collapsed="false">
      <c r="A58" s="26" t="s">
        <v>79</v>
      </c>
      <c r="B58" s="54" t="n">
        <v>4</v>
      </c>
      <c r="C58" s="43"/>
      <c r="D58" s="20" t="s">
        <v>79</v>
      </c>
      <c r="E58" s="54" t="n">
        <v>4</v>
      </c>
    </row>
    <row r="59" s="11" customFormat="true" ht="13.8" hidden="false" customHeight="false" outlineLevel="0" collapsed="false">
      <c r="A59" s="26" t="s">
        <v>80</v>
      </c>
      <c r="B59" s="54" t="n">
        <v>0</v>
      </c>
      <c r="C59" s="43"/>
      <c r="D59" s="20" t="s">
        <v>80</v>
      </c>
      <c r="E59" s="54" t="n">
        <v>4</v>
      </c>
    </row>
    <row r="60" s="11" customFormat="true" ht="13.8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2</v>
      </c>
    </row>
    <row r="61" s="11" customFormat="true" ht="13.8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3.8" hidden="false" customHeight="false" outlineLevel="0" collapsed="false">
      <c r="A64" s="59"/>
      <c r="B64" s="59"/>
      <c r="C64" s="43"/>
      <c r="D64" s="59"/>
      <c r="E64" s="59"/>
    </row>
    <row r="65" s="11" customFormat="true" ht="13.8" hidden="false" customHeight="false" outlineLevel="0" collapsed="false">
      <c r="A65" s="52" t="s">
        <v>84</v>
      </c>
      <c r="B65" s="53" t="n">
        <v>1</v>
      </c>
      <c r="C65" s="43"/>
      <c r="D65" s="13" t="s">
        <v>84</v>
      </c>
      <c r="E65" s="53" t="n">
        <v>3</v>
      </c>
    </row>
    <row r="66" s="11" customFormat="true" ht="13.8" hidden="false" customHeight="false" outlineLevel="0" collapsed="false">
      <c r="A66" s="26" t="s">
        <v>85</v>
      </c>
      <c r="B66" s="54" t="n">
        <v>2</v>
      </c>
      <c r="C66" s="43"/>
      <c r="D66" s="20" t="s">
        <v>85</v>
      </c>
      <c r="E66" s="54" t="n">
        <v>5</v>
      </c>
    </row>
    <row r="67" s="11" customFormat="true" ht="13.8" hidden="false" customHeight="false" outlineLevel="0" collapsed="false">
      <c r="A67" s="26" t="s">
        <v>86</v>
      </c>
      <c r="B67" s="54" t="n">
        <v>4</v>
      </c>
      <c r="C67" s="43"/>
      <c r="D67" s="20" t="s">
        <v>86</v>
      </c>
      <c r="E67" s="54" t="n">
        <v>2</v>
      </c>
    </row>
    <row r="68" s="11" customFormat="true" ht="13.8" hidden="false" customHeight="false" outlineLevel="0" collapsed="false">
      <c r="A68" s="26" t="s">
        <v>87</v>
      </c>
      <c r="B68" s="54" t="n">
        <v>4</v>
      </c>
      <c r="C68" s="43"/>
      <c r="D68" s="20" t="s">
        <v>87</v>
      </c>
      <c r="E68" s="54" t="n">
        <v>0</v>
      </c>
    </row>
    <row r="69" s="11" customFormat="true" ht="13.8" hidden="false" customHeight="false" outlineLevel="0" collapsed="false">
      <c r="A69" s="26" t="s">
        <v>88</v>
      </c>
      <c r="B69" s="54" t="n">
        <v>0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3.8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3.8" hidden="false" customHeight="false" outlineLevel="0" collapsed="false">
      <c r="A73" s="52" t="s">
        <v>90</v>
      </c>
      <c r="B73" s="53" t="n">
        <v>1</v>
      </c>
      <c r="C73" s="43"/>
      <c r="D73" s="13" t="s">
        <v>90</v>
      </c>
      <c r="E73" s="53" t="n">
        <v>2</v>
      </c>
    </row>
    <row r="74" s="11" customFormat="true" ht="13.8" hidden="false" customHeight="false" outlineLevel="0" collapsed="false">
      <c r="A74" s="26" t="s">
        <v>91</v>
      </c>
      <c r="B74" s="54" t="n">
        <v>3</v>
      </c>
      <c r="C74" s="43"/>
      <c r="D74" s="20" t="s">
        <v>91</v>
      </c>
      <c r="E74" s="54" t="n">
        <v>2</v>
      </c>
    </row>
    <row r="75" s="11" customFormat="true" ht="13.8" hidden="false" customHeight="false" outlineLevel="0" collapsed="false">
      <c r="A75" s="26" t="s">
        <v>92</v>
      </c>
      <c r="B75" s="54" t="n">
        <v>4</v>
      </c>
      <c r="C75" s="43"/>
      <c r="D75" s="20" t="s">
        <v>92</v>
      </c>
      <c r="E75" s="54" t="n">
        <v>4</v>
      </c>
    </row>
    <row r="76" s="11" customFormat="true" ht="13.8" hidden="false" customHeight="false" outlineLevel="0" collapsed="false">
      <c r="A76" s="26" t="s">
        <v>93</v>
      </c>
      <c r="B76" s="54" t="n">
        <v>4</v>
      </c>
      <c r="C76" s="43"/>
      <c r="D76" s="20" t="s">
        <v>93</v>
      </c>
      <c r="E76" s="54" t="n">
        <v>4</v>
      </c>
    </row>
    <row r="77" s="11" customFormat="true" ht="13.8" hidden="false" customHeight="false" outlineLevel="0" collapsed="false">
      <c r="A77" s="26" t="s">
        <v>94</v>
      </c>
      <c r="B77" s="54" t="n">
        <v>2</v>
      </c>
      <c r="C77" s="43"/>
      <c r="D77" s="20" t="s">
        <v>94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3.8" hidden="false" customHeight="false" outlineLevel="0" collapsed="false">
      <c r="A80" s="59"/>
      <c r="B80" s="59"/>
      <c r="C80" s="43"/>
      <c r="D80" s="59"/>
      <c r="E80" s="59"/>
    </row>
    <row r="81" s="11" customFormat="true" ht="13.8" hidden="false" customHeight="false" outlineLevel="0" collapsed="false">
      <c r="A81" s="52" t="s">
        <v>96</v>
      </c>
      <c r="B81" s="53" t="n">
        <v>1</v>
      </c>
      <c r="C81" s="43"/>
      <c r="D81" s="13" t="s">
        <v>96</v>
      </c>
      <c r="E81" s="53" t="n">
        <v>2</v>
      </c>
    </row>
    <row r="82" s="11" customFormat="true" ht="13.8" hidden="false" customHeight="false" outlineLevel="0" collapsed="false">
      <c r="A82" s="26" t="s">
        <v>97</v>
      </c>
      <c r="B82" s="54" t="n">
        <v>0</v>
      </c>
      <c r="C82" s="43"/>
      <c r="D82" s="20" t="s">
        <v>97</v>
      </c>
      <c r="E82" s="54" t="n">
        <v>0</v>
      </c>
    </row>
    <row r="83" s="11" customFormat="true" ht="13.8" hidden="false" customHeight="false" outlineLevel="0" collapsed="false">
      <c r="A83" s="26" t="s">
        <v>98</v>
      </c>
      <c r="B83" s="54" t="n">
        <v>5</v>
      </c>
      <c r="C83" s="43"/>
      <c r="D83" s="20" t="s">
        <v>98</v>
      </c>
      <c r="E83" s="54" t="n">
        <v>4</v>
      </c>
    </row>
    <row r="84" s="11" customFormat="true" ht="13.8" hidden="false" customHeight="false" outlineLevel="0" collapsed="false">
      <c r="A84" s="26" t="s">
        <v>99</v>
      </c>
      <c r="B84" s="54" t="n">
        <v>3</v>
      </c>
      <c r="C84" s="43"/>
      <c r="D84" s="20" t="s">
        <v>99</v>
      </c>
      <c r="E84" s="54" t="n">
        <v>3</v>
      </c>
    </row>
    <row r="85" s="11" customFormat="true" ht="13.8" hidden="false" customHeight="false" outlineLevel="0" collapsed="false">
      <c r="A85" s="26" t="s">
        <v>100</v>
      </c>
      <c r="B85" s="54" t="n">
        <v>2</v>
      </c>
      <c r="C85" s="43"/>
      <c r="D85" s="20" t="s">
        <v>100</v>
      </c>
      <c r="E85" s="54" t="n">
        <v>4</v>
      </c>
    </row>
    <row r="86" s="11" customFormat="true" ht="13.8" hidden="false" customHeight="false" outlineLevel="0" collapsed="false">
      <c r="A86" s="26" t="s">
        <v>101</v>
      </c>
      <c r="B86" s="54" t="n">
        <v>2</v>
      </c>
      <c r="C86" s="43"/>
      <c r="D86" s="20" t="s">
        <v>101</v>
      </c>
      <c r="E86" s="54" t="n">
        <v>2</v>
      </c>
    </row>
    <row r="87" s="11" customFormat="true" ht="13.8" hidden="false" customHeight="false" outlineLevel="0" collapsed="false">
      <c r="A87" s="26" t="s">
        <v>102</v>
      </c>
      <c r="B87" s="54" t="n">
        <v>1</v>
      </c>
      <c r="C87" s="43"/>
      <c r="D87" s="20" t="s">
        <v>102</v>
      </c>
      <c r="E87" s="54" t="n">
        <v>2</v>
      </c>
    </row>
    <row r="88" s="11" customFormat="true" ht="13.8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3.8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3.8" hidden="false" customHeight="false" outlineLevel="0" collapsed="false"/>
    <row r="94" s="1" customFormat="true" ht="13.8" hidden="false" customHeight="false" outlineLevel="0" collapsed="false"/>
    <row r="95" s="1" customFormat="true" ht="13.8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3.8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3.8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116</v>
      </c>
      <c r="G97" s="75"/>
      <c r="H97" s="76"/>
    </row>
    <row r="98" customFormat="false" ht="13.8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116</v>
      </c>
      <c r="G98" s="77"/>
      <c r="H98" s="78"/>
    </row>
    <row r="99" customFormat="false" ht="13.8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116</v>
      </c>
      <c r="G99" s="77"/>
      <c r="H99" s="78"/>
    </row>
    <row r="100" customFormat="false" ht="13.8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116</v>
      </c>
      <c r="G100" s="77"/>
      <c r="H100" s="78"/>
    </row>
    <row r="101" customFormat="false" ht="13.8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116</v>
      </c>
      <c r="G101" s="77"/>
      <c r="H101" s="78"/>
    </row>
    <row r="102" customFormat="false" ht="13.8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116</v>
      </c>
      <c r="G102" s="77"/>
      <c r="H102" s="78"/>
    </row>
    <row r="103" customFormat="false" ht="13.8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116</v>
      </c>
      <c r="G103" s="77"/>
      <c r="H103" s="78"/>
    </row>
    <row r="104" customFormat="false" ht="13.8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0.00999999977648258</v>
      </c>
      <c r="F104" s="74" t="s">
        <v>116</v>
      </c>
      <c r="G104" s="77"/>
      <c r="H104" s="78"/>
    </row>
    <row r="105" customFormat="false" ht="13.8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0.00999999977648258</v>
      </c>
      <c r="F105" s="74" t="s">
        <v>116</v>
      </c>
      <c r="G105" s="77"/>
      <c r="H105" s="78"/>
    </row>
    <row r="106" customFormat="false" ht="13.8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116</v>
      </c>
      <c r="G106" s="77"/>
      <c r="H106" s="78"/>
    </row>
    <row r="107" customFormat="false" ht="13.8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0.899999976158142</v>
      </c>
      <c r="F107" s="74" t="s">
        <v>116</v>
      </c>
      <c r="G107" s="77"/>
      <c r="H107" s="78"/>
    </row>
    <row r="108" customFormat="false" ht="13.8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0.00999999977648258</v>
      </c>
      <c r="F108" s="74" t="s">
        <v>116</v>
      </c>
      <c r="G108" s="77"/>
      <c r="H108" s="78"/>
    </row>
    <row r="109" customFormat="false" ht="13.8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</v>
      </c>
      <c r="F109" s="74" t="s">
        <v>116</v>
      </c>
      <c r="G109" s="77"/>
      <c r="H109" s="78"/>
    </row>
    <row r="110" customFormat="false" ht="13.8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116</v>
      </c>
      <c r="G110" s="77"/>
      <c r="H110" s="78"/>
    </row>
    <row r="111" customFormat="false" ht="13.8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0.00999999977648258</v>
      </c>
      <c r="F111" s="74" t="s">
        <v>116</v>
      </c>
      <c r="G111" s="77"/>
      <c r="H111" s="78"/>
    </row>
    <row r="112" customFormat="false" ht="13.8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</v>
      </c>
      <c r="F112" s="74" t="s">
        <v>116</v>
      </c>
      <c r="G112" s="77"/>
      <c r="H112" s="78"/>
    </row>
    <row r="113" customFormat="false" ht="13.8" hidden="false" customHeight="false" outlineLevel="0" collapsed="false">
      <c r="A113" s="70" t="s">
        <v>132</v>
      </c>
      <c r="B113" s="71" t="str">
        <f aca="false">IF(A113="NEWCOD",IF(ISBLANK(G113),"renseigner le champ 'Nouveau taxon'",G113),VLOOKUP(A113,,2,FALSE()))</f>
        <v>Scytonemataceae</v>
      </c>
      <c r="C113" s="72" t="n">
        <f aca="false">IF(A113="NEWCOD",IF(ISBLANK(H113),"NoCod",H113),VLOOKUP(A113,,4,FALSE()))</f>
        <v>1112</v>
      </c>
      <c r="D113" s="73" t="n">
        <v>0.00999999977648258</v>
      </c>
      <c r="E113" s="74" t="n">
        <v>0.00999999977648258</v>
      </c>
      <c r="F113" s="74" t="s">
        <v>116</v>
      </c>
      <c r="G113" s="77" t="s">
        <v>133</v>
      </c>
      <c r="H113" s="78" t="n">
        <v>1112</v>
      </c>
    </row>
    <row r="114" customFormat="false" ht="13.8" hidden="false" customHeight="false" outlineLevel="0" collapsed="false">
      <c r="A114" s="70" t="s">
        <v>134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0.00999999977648258</v>
      </c>
      <c r="E114" s="74" t="n">
        <v>0</v>
      </c>
      <c r="F114" s="74" t="s">
        <v>116</v>
      </c>
      <c r="G114" s="77"/>
      <c r="H114" s="78"/>
    </row>
    <row r="115" customFormat="false" ht="13.8" hidden="false" customHeight="false" outlineLevel="0" collapsed="false">
      <c r="A115" s="70" t="s">
        <v>135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0.00999999977648258</v>
      </c>
      <c r="E115" s="74" t="n">
        <v>0.00999999977648258</v>
      </c>
      <c r="F115" s="74" t="s">
        <v>116</v>
      </c>
      <c r="G115" s="77"/>
      <c r="H115" s="78"/>
    </row>
    <row r="116" customFormat="false" ht="13.8" hidden="false" customHeight="false" outlineLevel="0" collapsed="false">
      <c r="A116" s="70" t="s">
        <v>136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0.800000011920929</v>
      </c>
      <c r="E116" s="74" t="n">
        <v>2</v>
      </c>
      <c r="F116" s="74" t="s">
        <v>116</v>
      </c>
      <c r="G116" s="77"/>
      <c r="H116" s="78"/>
    </row>
    <row r="117" customFormat="false" ht="13.8" hidden="false" customHeight="false" outlineLevel="0" collapsed="false">
      <c r="A117" s="70" t="s">
        <v>137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7.5</v>
      </c>
      <c r="E117" s="74" t="n">
        <v>0.00999999977648258</v>
      </c>
      <c r="F117" s="74" t="s">
        <v>116</v>
      </c>
      <c r="G117" s="77"/>
      <c r="H117" s="78"/>
    </row>
    <row r="118" customFormat="false" ht="13.8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3.8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3.8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3.8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3.8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3.8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3.8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3.8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3.8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3.8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3.8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3.8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3.8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3.8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3.8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3.8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3.8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3.8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3.8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3.8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3.8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3.8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3.8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3.8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3.8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3.8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3.8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3.8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3.8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3.8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3.8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3.8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3.8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3.8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3.8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3.8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3.8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3.8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3.8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3.8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3.8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3.8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3.8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3.8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3.8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3.8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3.8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3.8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3.8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3.8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3.8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3.8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3.8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3.8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3.8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3.8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3.8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3.8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3.8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3.8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3.8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3.8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3.8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3.8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3.8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3.8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3.8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3.8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3.8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3.8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3.8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3.8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3.8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3.8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3.8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3.8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3.8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3.8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3.8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3.8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3.8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3.8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3.8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3.8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3.8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3.8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3.8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3.8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3.8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3.8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3.8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3.8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3.8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3.8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3.8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3.8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3.8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3.8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3.8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3.8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3.8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3.8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3.8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3.8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3.8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3.8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3.8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3.8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3.8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3.8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3.8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3.8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3.8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3.8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3.8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3.8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3.8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3.8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3.8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3.8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3.8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3.8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3.8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3.8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3.8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3.8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3.8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3.8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3.8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3.8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3.8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3.8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3.8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3.8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3.8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3.8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3.8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3.8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3.8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3.8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3.8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3.8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3.8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3.8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3.8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3.8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3.8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3.8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3.8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3.8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3.8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3.8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3.8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3.8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3.8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3.8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3.8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3.8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3.8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3.8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3.8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3.8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3.8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3.8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3.8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3.8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3.8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3.8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3.8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3.8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3.8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3.8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3.8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3.8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3.8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3.8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3.8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3.8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3.8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3.8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3.8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3.8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3.8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3.8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3.8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3.8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3.8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3.8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3.8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3.8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3.8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3.8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3.8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3.8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3.8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3.8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3.8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3.8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3.8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3.8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3.8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3.8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3.8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3.8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3.8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3.8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3.8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3.8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3.8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3.8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3.8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3.8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3.8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3.8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3.8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3.8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3.8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3.8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3.8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3.8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3.8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3.8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3.8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3.8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3.8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3.8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3.8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3.8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3.8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3.8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3.8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3.8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3.8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3.8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3.8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3.8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3.8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3.8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3.8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3.8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3.8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3.8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3.8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3.8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3.8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3.8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3.8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3.8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3.8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3.8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3.8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3.8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3.8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3.8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3.8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3.8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3.8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3.8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3.8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3.8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3.8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3.8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3.8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3.8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3.8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3.8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3.8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3.8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3.8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3.8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3.8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3.8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3.8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3.8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3.8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3.8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3.8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3.8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3.8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3.8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3.8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3.8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3.8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3.8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3.8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3.8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3.8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3.8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3.8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3.8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3.8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3.8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3.8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3.8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3.8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3.8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3.8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3.8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3.8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3.8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3.8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3.8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3.8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3.8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3.8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3.8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3.8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3.8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3.8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3.8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3.8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3.8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3.8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3.8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3.8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3.8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3.8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3.8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3.8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3.8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3.8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3.8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3.8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3.8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3.8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3.8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3.8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3.8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3.8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3.8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3.8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3.8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3.8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3.8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3.8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3.8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3.8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3.8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3.8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3.8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3.8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3.8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3.8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3.8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3.8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3.8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3.8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3.8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3.8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3.8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3.8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3.8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3.8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3.8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3.8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3.8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3.8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3.8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3.8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3.8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3.8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3.8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3.8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3.8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3.8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3.8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3.8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3.8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3.8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3.8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3.8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3.8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3.8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3.8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3.8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3.8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3.8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3.8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3.8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3.8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3.8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3.8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3.8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3.8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3.8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3.8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3.8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3.8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3.8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3.8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3.8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3.8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3.8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3.8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3.8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3.8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3.8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3.8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3.8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3.8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3.8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3.8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3.8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3.8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3.8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3.8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3.8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3.8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3.8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3.8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3.8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3.8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3.8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3.8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3.8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3.8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3.8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3.8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3.8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3.8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3.8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3.8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2023-12-14T10:34:39Z</dcterms:created>
  <dc:creator/>
  <dc:description/>
  <dc:language>fr-FR</dc:language>
  <cp:lastModifiedBy/>
  <dcterms:modified xsi:type="dcterms:W3CDTF">2023-12-14T10:34:57Z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