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'04027650'!$A$1:$O$82</definedName>
    <definedName function="false" hidden="false" localSheetId="0" name="Excel_BuiltIn__FilterDatabase" vbProcedure="false">'04027650'!$A$23:$J$84</definedName>
    <definedName function="false" hidden="false" localSheetId="0" name="NOM" vbProcedure="false">'04027650'!$H$1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<sst xmlns="http://schemas.openxmlformats.org/spreadsheetml/2006/main" count="105" uniqueCount="101">
  <si>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</si>
  <si>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</si>
  <si>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</si>
  <si>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</si>
  <si>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</si>
  <si>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la Desges</t>
  </si>
  <si>
    <t xml:space="preserve">DESGES à DESGES</t>
  </si>
  <si>
    <t xml:space="preserve">04027650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</si>
  <si>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</si>
  <si>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</si>
  <si>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</si>
  <si>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</si>
  <si>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</si>
  <si>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</si>
  <si>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</si>
  <si>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</si>
  <si>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HYUSPX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</si>
  <si>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</si>
  <si>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</si>
  <si>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</si>
  <si>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</si>
  <si>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</si>
  <si>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</si>
  <si>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</si>
  <si>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</si>
  <si>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</si>
  <si>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</si>
  <si>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</si>
  <si>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</si>
  <si>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</si>
  <si>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</si>
  <si>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</si>
  <si>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</si>
  <si>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</si>
  <si>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</si>
  <si>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</si>
  <si>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</si>
  <si>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</si>
  <si>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</si>
  <si>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</si>
  <si>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</si>
  <si>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</si>
  <si>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</si>
  <si>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</si>
  <si>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</si>
  <si>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</si>
  <si>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</si>
  <si>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</si>
  <si>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</si>
  <si>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</si>
  <si>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</si>
  <si>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</si>
  <si>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</si>
  <si>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</si>
  <si>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</si>
  <si>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</si>
  <si>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</si>
  <si>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</si>
  <si>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(12,2290001735091 %)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</si>
  <si>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</si>
  <si>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</si>
  <si>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</si>
  <si>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</si>
  <si>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</si>
  <si>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</si>
  <si>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</si>
  <si>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</si>
  <si>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</si>
  <si>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</si>
  <si>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</si>
  <si>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</si>
  <si>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</si>
  <si>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</si>
  <si>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</si>
  <si>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</si>
  <si>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</si>
  <si>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</si>
  <si>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</si>
  <si>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STISPX</t>
  </si>
  <si>
    <t xml:space="preserve">FONANT</t>
  </si>
  <si>
    <t xml:space="preserve">PHOSPX</t>
  </si>
  <si>
    <t xml:space="preserve">HILSPX</t>
  </si>
  <si>
    <t xml:space="preserve">DERWEB</t>
  </si>
  <si>
    <t xml:space="preserve">HYGDUR</t>
  </si>
  <si>
    <t xml:space="preserve">SCAUND</t>
  </si>
  <si>
    <t xml:space="preserve">AUDSPX</t>
  </si>
  <si>
    <t xml:space="preserve">FONSQU</t>
  </si>
  <si>
    <t xml:space="preserve">EURSPX</t>
  </si>
  <si>
    <t xml:space="preserve">LEASPX</t>
  </si>
  <si>
    <t xml:space="preserve">CHIPOL</t>
  </si>
  <si>
    <t xml:space="preserve">BRARIV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</si>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</sst>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15.0909090909091</v>
      </c>
      <c r="M5" s="52"/>
      <c r="N5" s="53" t="s">
        <v>16</v>
      </c>
      <c r="O5" s="54" t="n">
        <v>14.9473684210526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12</v>
      </c>
      <c r="C9" s="86"/>
      <c r="D9" s="87"/>
      <c r="E9" s="87"/>
      <c r="F9" s="88" t="n">
        <f aca="false">($B9*$B$7+$C9*$C$7)/100</f>
        <v>12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15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12.2290001735091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12.2290001735091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12.2290001735091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(12,2290001735091 %)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12.2290001735091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STISPX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FONANT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PHOSPX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HILSPX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DERWEB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HYGDUR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SCAUND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AUDSPX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FONSQU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0.0189999993890524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0.0189999993890524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EURSPX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0.100000001490116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0.100000001490116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LEASPX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0.200000002980232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0.200000002980232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CHIPOL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2.01999998092651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2.01999998092651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BRARIV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16</v>
      </c>
      <c r="B36" s="221" t="n">
        <v>3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3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HYUSPX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91</v>
      </c>
      <c r="B37" s="221" t="n">
        <v>6.80000019073486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6.80000019073486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RHYRIP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Desges</v>
      </c>
      <c r="B84" s="256" t="str">
        <f aca="false">C3</f>
        <v>DESGES à DESGES</v>
      </c>
      <c r="C84" s="257" t="n">
        <f aca="false">A4</f>
        <v>41450</v>
      </c>
      <c r="D84" s="258" t="str">
        <f aca="false">IF(ISERROR(SUM($T$23:$T$82)/SUM($U$23:$U$82)),"",SUM($T$23:$T$82)/SUM($U$23:$U$82))</f>
        <v/>
      </c>
      <c r="E84" s="259" t="n">
        <f aca="false">N13</f>
        <v>15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12.2290001735091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97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100</v>
      </c>
      <c r="R93" s="9"/>
      <c r="S93" s="215" t="str">
        <f aca="false">INDEX($A$23:$A$82,$S$92)</f>
        <v>STISPX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2024-04-09T21:42:06Z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