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<sst xmlns="http://schemas.openxmlformats.org/spreadsheetml/2006/main" count="156" uniqueCount="88">
  <si>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</si>
  <si>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</si>
  <si>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</si>
  <si>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</si>
  <si>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</si>
  <si>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CAYLA</t>
  </si>
  <si>
    <t xml:space="preserve">Sousceyrac</t>
  </si>
  <si>
    <t xml:space="preserve">05061950</t>
  </si>
  <si>
    <t xml:space="preserve">AEAG 2013 Dordogne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</si>
  <si>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</si>
  <si>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</si>
  <si>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</si>
  <si>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</si>
  <si>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</si>
  <si>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</si>
  <si>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</si>
  <si>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CALHAM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</si>
  <si>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</si>
  <si>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</si>
  <si>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</si>
  <si>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</si>
  <si>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</si>
  <si>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</si>
  <si>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</si>
  <si>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</si>
  <si>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</si>
  <si>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</si>
  <si>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</si>
  <si>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</si>
  <si>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</si>
  <si>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</si>
  <si>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</si>
  <si>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</si>
  <si>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</si>
  <si>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</si>
  <si>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</si>
  <si>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</si>
  <si>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</si>
  <si>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</si>
  <si>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</si>
  <si>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</si>
  <si>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</si>
  <si>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</si>
  <si>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</si>
  <si>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</si>
  <si>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</si>
  <si>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</si>
  <si>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</si>
  <si>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</si>
  <si>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</si>
  <si>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</si>
  <si>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</si>
  <si>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</si>
  <si>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</si>
  <si>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</si>
  <si>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</si>
  <si>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</si>
  <si>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</si>
  <si>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</si>
  <si>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</si>
  <si>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</si>
  <si>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</si>
  <si>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</si>
  <si>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</si>
  <si>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</si>
  <si>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</si>
  <si>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</si>
  <si>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</si>
  <si>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SCAUND</t>
  </si>
  <si>
    <t xml:space="preserve">Scapania undulata</t>
  </si>
  <si>
    <t xml:space="preserve">BRh</t>
  </si>
  <si>
    <t xml:space="preserve">BRARIV</t>
  </si>
  <si>
    <t xml:space="preserve">Brachythecium rivulare</t>
  </si>
  <si>
    <t xml:space="preserve">BRm</t>
  </si>
  <si>
    <t xml:space="preserve">BRYPSE</t>
  </si>
  <si>
    <t xml:space="preserve">Bryum pseudotriquetrum</t>
  </si>
  <si>
    <t xml:space="preserve">FONSQU</t>
  </si>
  <si>
    <t xml:space="preserve">Fontinalis squamosa</t>
  </si>
  <si>
    <t xml:space="preserve">Callitriche hamulata</t>
  </si>
  <si>
    <t xml:space="preserve">PHy</t>
  </si>
  <si>
    <t xml:space="preserve">SPAEML</t>
  </si>
  <si>
    <t xml:space="preserve">Sparganium emersum fo. Longissimum</t>
  </si>
  <si>
    <t xml:space="preserve">GLYFLU</t>
  </si>
  <si>
    <t xml:space="preserve">Glyceria fluitans</t>
  </si>
  <si>
    <t xml:space="preserve">PHe</t>
  </si>
  <si>
    <t xml:space="preserve">SCISYL</t>
  </si>
  <si>
    <t xml:space="preserve">Scirpus sylvaticus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</si>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</sst>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13.7692307692308</v>
      </c>
      <c r="M5" s="47"/>
      <c r="N5" s="48" t="s">
        <v>16</v>
      </c>
      <c r="O5" s="49" t="n">
        <v>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74</v>
      </c>
      <c r="C7" s="61" t="n">
        <v>26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13.25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5.51</v>
      </c>
      <c r="C9" s="79" t="n">
        <v>0.87</v>
      </c>
      <c r="D9" s="80"/>
      <c r="E9" s="80"/>
      <c r="F9" s="81" t="n">
        <v>4.3036</v>
      </c>
      <c r="G9" s="82"/>
      <c r="H9" s="83"/>
      <c r="I9" s="84"/>
      <c r="J9" s="85"/>
      <c r="K9" s="66"/>
      <c r="L9" s="86"/>
      <c r="M9" s="75" t="s">
        <v>30</v>
      </c>
      <c r="N9" s="76" t="n">
        <v>3.15238005322962</v>
      </c>
      <c r="O9" s="76" t="n">
        <v>0.707106781186548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7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/>
      <c r="D12" s="101"/>
      <c r="E12" s="101"/>
      <c r="F12" s="102" t="n">
        <v>0.0074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0.71</v>
      </c>
      <c r="C13" s="109" t="n">
        <v>0.05</v>
      </c>
      <c r="D13" s="101"/>
      <c r="E13" s="101"/>
      <c r="F13" s="102" t="n">
        <v>0.5384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4.79</v>
      </c>
      <c r="C15" s="125" t="n">
        <v>0.82</v>
      </c>
      <c r="D15" s="101"/>
      <c r="E15" s="101"/>
      <c r="F15" s="102" t="n">
        <v>3.7578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5.12</v>
      </c>
      <c r="C17" s="109" t="n">
        <v>0.65</v>
      </c>
      <c r="D17" s="101"/>
      <c r="E17" s="101"/>
      <c r="F17" s="132"/>
      <c r="G17" s="102" t="n">
        <v>3.9578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0.39</v>
      </c>
      <c r="C18" s="135" t="n">
        <v>0.22</v>
      </c>
      <c r="D18" s="101"/>
      <c r="E18" s="136" t="s">
        <v>54</v>
      </c>
      <c r="F18" s="132"/>
      <c r="G18" s="102" t="n">
        <v>0.3458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4.3036</v>
      </c>
      <c r="G19" s="144" t="n">
        <v>4.3036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5.51</v>
      </c>
      <c r="C20" s="154" t="n">
        <v>0.87</v>
      </c>
      <c r="D20" s="155"/>
      <c r="E20" s="156" t="s">
        <v>54</v>
      </c>
      <c r="F20" s="157" t="n">
        <v>4.3036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4.0774</v>
      </c>
      <c r="C21" s="166" t="n">
        <v>0.2262</v>
      </c>
      <c r="D21" s="101"/>
      <c r="E21" s="167"/>
      <c r="F21" s="168" t="n">
        <v>4.3036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0.0074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0.46</v>
      </c>
      <c r="C24" s="195"/>
      <c r="D24" s="185" t="s">
        <v>69</v>
      </c>
      <c r="E24" s="196" t="e">
        <f aca="false">#N/A</f>
        <v>#N/A</v>
      </c>
      <c r="F24" s="197" t="n">
        <v>0.3404</v>
      </c>
      <c r="G24" s="187" t="s">
        <v>70</v>
      </c>
      <c r="H24" s="188" t="n">
        <v>4</v>
      </c>
      <c r="I24" s="189" t="n">
        <v>17</v>
      </c>
      <c r="J24" s="189" t="n">
        <v>3</v>
      </c>
      <c r="K24" s="190" t="s">
        <v>69</v>
      </c>
      <c r="L24" s="198"/>
      <c r="M24" s="198"/>
      <c r="N24" s="198"/>
      <c r="O24" s="192"/>
      <c r="P24" s="192" t="n">
        <v>1213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0.22</v>
      </c>
      <c r="C25" s="195"/>
      <c r="D25" s="185" t="s">
        <v>72</v>
      </c>
      <c r="E25" s="196" t="e">
        <f aca="false">#N/A</f>
        <v>#N/A</v>
      </c>
      <c r="F25" s="197" t="n">
        <v>0.1628</v>
      </c>
      <c r="G25" s="187" t="s">
        <v>73</v>
      </c>
      <c r="H25" s="188" t="n">
        <v>5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1260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0.01</v>
      </c>
      <c r="C26" s="195"/>
      <c r="D26" s="185" t="s">
        <v>75</v>
      </c>
      <c r="E26" s="196" t="e">
        <f aca="false">#N/A</f>
        <v>#N/A</v>
      </c>
      <c r="F26" s="197" t="n">
        <v>0.0074</v>
      </c>
      <c r="G26" s="187" t="s">
        <v>73</v>
      </c>
      <c r="H26" s="188" t="n">
        <v>5</v>
      </c>
      <c r="I26" s="189"/>
      <c r="J26" s="189"/>
      <c r="K26" s="190" t="s">
        <v>75</v>
      </c>
      <c r="L26" s="198"/>
      <c r="M26" s="198"/>
      <c r="N26" s="198"/>
      <c r="O26" s="192"/>
      <c r="P26" s="192" t="n">
        <v>1274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0.02</v>
      </c>
      <c r="C27" s="195" t="n">
        <v>0.05</v>
      </c>
      <c r="D27" s="185" t="s">
        <v>77</v>
      </c>
      <c r="E27" s="196" t="e">
        <f aca="false">#N/A</f>
        <v>#N/A</v>
      </c>
      <c r="F27" s="197" t="n">
        <v>0.0278</v>
      </c>
      <c r="G27" s="187" t="s">
        <v>73</v>
      </c>
      <c r="H27" s="188" t="n">
        <v>5</v>
      </c>
      <c r="I27" s="189" t="n">
        <v>16</v>
      </c>
      <c r="J27" s="189" t="n">
        <v>3</v>
      </c>
      <c r="K27" s="190" t="s">
        <v>77</v>
      </c>
      <c r="L27" s="198"/>
      <c r="M27" s="198"/>
      <c r="N27" s="198"/>
      <c r="O27" s="192"/>
      <c r="P27" s="192" t="n">
        <v>1312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4.01</v>
      </c>
      <c r="C28" s="195"/>
      <c r="D28" s="185" t="s">
        <v>78</v>
      </c>
      <c r="E28" s="196" t="e">
        <f aca="false">#N/A</f>
        <v>#N/A</v>
      </c>
      <c r="F28" s="197" t="n">
        <v>2.9674</v>
      </c>
      <c r="G28" s="187" t="s">
        <v>79</v>
      </c>
      <c r="H28" s="188" t="n">
        <v>7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1698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0.39</v>
      </c>
      <c r="C29" s="195" t="n">
        <v>0.6</v>
      </c>
      <c r="D29" s="185" t="s">
        <v>81</v>
      </c>
      <c r="E29" s="196" t="e">
        <f aca="false">#N/A</f>
        <v>#N/A</v>
      </c>
      <c r="F29" s="197" t="n">
        <v>0.4446</v>
      </c>
      <c r="G29" s="187" t="s">
        <v>79</v>
      </c>
      <c r="H29" s="188" t="n">
        <v>7</v>
      </c>
      <c r="I29" s="189" t="n">
        <v>7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19695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0.12</v>
      </c>
      <c r="C30" s="195"/>
      <c r="D30" s="185" t="s">
        <v>83</v>
      </c>
      <c r="E30" s="196" t="e">
        <f aca="false">#N/A</f>
        <v>#N/A</v>
      </c>
      <c r="F30" s="197" t="n">
        <v>0.0888</v>
      </c>
      <c r="G30" s="187" t="s">
        <v>84</v>
      </c>
      <c r="H30" s="188" t="n">
        <v>8</v>
      </c>
      <c r="I30" s="189" t="n">
        <v>14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1564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0.27</v>
      </c>
      <c r="C31" s="195" t="n">
        <v>0.22</v>
      </c>
      <c r="D31" s="185" t="s">
        <v>86</v>
      </c>
      <c r="E31" s="196" t="e">
        <f aca="false">#N/A</f>
        <v>#N/A</v>
      </c>
      <c r="F31" s="197" t="n">
        <v>0.257</v>
      </c>
      <c r="G31" s="187" t="s">
        <v>84</v>
      </c>
      <c r="H31" s="188" t="n">
        <v>8</v>
      </c>
      <c r="I31" s="189" t="n">
        <v>10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1525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2020-03-18T19:24:21Z</dcterms:created>
  <dc:creator>Sylvain</dc:creator>
  <dc:description/>
  <dc:language>fr-FR</dc:language>
  <cp:lastModifiedBy>Sylvain</cp:lastModifiedBy>
  <dcterms:modified xsi:type="dcterms:W3CDTF">2020-03-18T19:24:24Z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