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<sst xmlns="http://schemas.openxmlformats.org/spreadsheetml/2006/main" count="326" uniqueCount="99">
  <si>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</si>
  <si>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</si>
  <si>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</si>
  <si>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</si>
  <si>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CAYLA</t>
  </si>
  <si>
    <t xml:space="preserve">Sousceyrac</t>
  </si>
  <si>
    <t xml:space="preserve">05061950</t>
  </si>
  <si>
    <t xml:space="preserve">AEAG DORDOGNE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</si>
  <si>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</si>
  <si>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</si>
  <si>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</si>
  <si>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</si>
  <si>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</si>
  <si>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</si>
  <si>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</si>
  <si>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</si>
  <si>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</si>
  <si>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</si>
  <si>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</si>
  <si>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</si>
  <si>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</si>
  <si>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</si>
  <si>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</si>
  <si>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</si>
  <si>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</si>
  <si>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</si>
  <si>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</si>
  <si>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</si>
  <si>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</si>
  <si>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</si>
  <si>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</si>
  <si>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</si>
  <si>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</si>
  <si>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</si>
  <si>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</si>
  <si>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</si>
  <si>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</si>
  <si>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</si>
  <si>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</si>
  <si>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</si>
  <si>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</si>
  <si>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</si>
  <si>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</si>
  <si>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</si>
  <si>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</si>
  <si>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</si>
  <si>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</si>
  <si>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</si>
  <si>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</si>
  <si>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</si>
  <si>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</si>
  <si>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</si>
  <si>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</si>
  <si>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</si>
  <si>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</si>
  <si>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</si>
  <si>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</si>
  <si>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</si>
  <si>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</si>
  <si>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</si>
  <si>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</si>
  <si>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</si>
  <si>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</si>
  <si>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</si>
  <si>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</si>
  <si>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</si>
  <si>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</si>
  <si>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</si>
  <si>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</si>
  <si>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</si>
  <si>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</si>
  <si>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</si>
  <si>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NOSSPX</t>
  </si>
  <si>
    <t xml:space="preserve">Nostoc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</si>
  <si>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</si>
  <si>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</si>
  <si>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</si>
  <si>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</si>
  <si>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</si>
  <si>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</si>
  <si>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</si>
  <si>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</si>
  <si>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</si>
  <si>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FONSQU</t>
  </si>
  <si>
    <t xml:space="preserve">Fontinalis squamosa</t>
  </si>
  <si>
    <t xml:space="preserve">CALHAM</t>
  </si>
  <si>
    <t xml:space="preserve">Callitriche hamulata</t>
  </si>
  <si>
    <t xml:space="preserve">PHy</t>
  </si>
  <si>
    <t xml:space="preserve">SCISYL</t>
  </si>
  <si>
    <t xml:space="preserve">Scirpus sylvaticus</t>
  </si>
  <si>
    <t xml:space="preserve">PHe</t>
  </si>
  <si>
    <t xml:space="preserve">SPAERE</t>
  </si>
  <si>
    <t xml:space="preserve">Sparganium erectum</t>
  </si>
  <si>
    <t xml:space="preserve">JUNEFF</t>
  </si>
  <si>
    <t xml:space="preserve">Juncus effusus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</si>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</sst>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42232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</v>
      </c>
      <c r="N5" s="43"/>
      <c r="O5" s="44" t="s">
        <v>16</v>
      </c>
      <c r="P5" s="45" t="n">
        <v>12.65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62</v>
      </c>
      <c r="C7" s="59" t="n">
        <v>38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12.9</v>
      </c>
      <c r="P8" s="72" t="n">
        <v>1.8</v>
      </c>
    </row>
    <row r="9" customFormat="false" ht="15" hidden="false" customHeight="false" outlineLevel="0" collapsed="false">
      <c r="A9" s="33" t="s">
        <v>28</v>
      </c>
      <c r="B9" s="58" t="n">
        <v>6</v>
      </c>
      <c r="C9" s="59" t="n">
        <v>0.5</v>
      </c>
      <c r="D9" s="73"/>
      <c r="E9" s="73"/>
      <c r="F9" s="74" t="n">
        <v>3.91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2.84429253066558</v>
      </c>
      <c r="P9" s="72" t="n">
        <v>0.748331477354788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11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10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4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0.909090909090909</v>
      </c>
      <c r="N17" s="100" t="s">
        <v>52</v>
      </c>
      <c r="O17" s="101" t="n">
        <v>2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6</v>
      </c>
      <c r="C20" s="140" t="n">
        <v>0.47</v>
      </c>
      <c r="D20" s="141"/>
      <c r="E20" s="142" t="s">
        <v>54</v>
      </c>
      <c r="F20" s="143" t="n">
        <v>3.8986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3.72</v>
      </c>
      <c r="C21" s="150" t="n">
        <v>0.1786</v>
      </c>
      <c r="D21" s="151" t="s">
        <v>57</v>
      </c>
      <c r="E21" s="152"/>
      <c r="F21" s="153" t="n">
        <v>3.8986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0.0062</v>
      </c>
      <c r="G23" s="174" t="s">
        <v>70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0.0062</v>
      </c>
      <c r="G24" s="186" t="s">
        <v>70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0.1</v>
      </c>
      <c r="C25" s="182"/>
      <c r="D25" s="183" t="s">
        <v>75</v>
      </c>
      <c r="E25" s="184" t="e">
        <f aca="false">#N/A</f>
        <v>#N/A</v>
      </c>
      <c r="F25" s="185" t="n">
        <v>0.062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0.0062</v>
      </c>
      <c r="G26" s="186" t="s">
        <v>78</v>
      </c>
      <c r="H26" s="187" t="n">
        <v>4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16</v>
      </c>
      <c r="B27" s="181" t="n">
        <v>2.3</v>
      </c>
      <c r="C27" s="182" t="n">
        <v>0.15</v>
      </c>
      <c r="D27" s="183" t="s">
        <v>79</v>
      </c>
      <c r="E27" s="184" t="e">
        <f aca="false">#N/A</f>
        <v>#N/A</v>
      </c>
      <c r="F27" s="185" t="n">
        <v>1.483</v>
      </c>
      <c r="G27" s="186" t="s">
        <v>78</v>
      </c>
      <c r="H27" s="187" t="n">
        <v>4</v>
      </c>
      <c r="I27" s="6" t="n">
        <v>1</v>
      </c>
      <c r="J27" s="188" t="n">
        <v>17</v>
      </c>
      <c r="K27" s="188" t="n">
        <v>3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0.01</v>
      </c>
      <c r="G28" s="186" t="s">
        <v>82</v>
      </c>
      <c r="H28" s="187" t="n">
        <v>5</v>
      </c>
      <c r="I28" s="6" t="n">
        <v>1</v>
      </c>
      <c r="J28" s="188" t="n">
        <v>15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0.06</v>
      </c>
      <c r="C29" s="182"/>
      <c r="D29" s="183" t="s">
        <v>84</v>
      </c>
      <c r="E29" s="184" t="e">
        <f aca="false">#N/A</f>
        <v>#N/A</v>
      </c>
      <c r="F29" s="185" t="n">
        <v>0.0372</v>
      </c>
      <c r="G29" s="186" t="s">
        <v>82</v>
      </c>
      <c r="H29" s="187" t="n">
        <v>5</v>
      </c>
      <c r="I29" s="6" t="n">
        <v>1</v>
      </c>
      <c r="J29" s="188" t="n">
        <v>16</v>
      </c>
      <c r="K29" s="188" t="n">
        <v>3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3.3</v>
      </c>
      <c r="C30" s="182"/>
      <c r="D30" s="183" t="s">
        <v>86</v>
      </c>
      <c r="E30" s="184" t="e">
        <f aca="false">#N/A</f>
        <v>#N/A</v>
      </c>
      <c r="F30" s="185" t="n">
        <v>2.046</v>
      </c>
      <c r="G30" s="186" t="s">
        <v>87</v>
      </c>
      <c r="H30" s="187" t="n">
        <v>7</v>
      </c>
      <c r="I30" s="6" t="n">
        <v>1</v>
      </c>
      <c r="J30" s="188" t="n">
        <v>12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0.1</v>
      </c>
      <c r="C31" s="182" t="n">
        <v>0.15</v>
      </c>
      <c r="D31" s="183" t="s">
        <v>89</v>
      </c>
      <c r="E31" s="184" t="e">
        <f aca="false">#N/A</f>
        <v>#N/A</v>
      </c>
      <c r="F31" s="185" t="n">
        <v>0.119</v>
      </c>
      <c r="G31" s="186" t="s">
        <v>90</v>
      </c>
      <c r="H31" s="187" t="n">
        <v>8</v>
      </c>
      <c r="I31" s="6" t="n">
        <v>1</v>
      </c>
      <c r="J31" s="188" t="n">
        <v>10</v>
      </c>
      <c r="K31" s="188" t="n">
        <v>2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91</v>
      </c>
      <c r="B32" s="181" t="n">
        <v>0.1</v>
      </c>
      <c r="C32" s="182" t="n">
        <v>0.15</v>
      </c>
      <c r="D32" s="183" t="s">
        <v>92</v>
      </c>
      <c r="E32" s="184" t="e">
        <f aca="false">#N/A</f>
        <v>#N/A</v>
      </c>
      <c r="F32" s="185" t="n">
        <v>0.119</v>
      </c>
      <c r="G32" s="186" t="s">
        <v>90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92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93</v>
      </c>
      <c r="B33" s="181"/>
      <c r="C33" s="182" t="n">
        <v>0.01</v>
      </c>
      <c r="D33" s="183" t="s">
        <v>94</v>
      </c>
      <c r="E33" s="184" t="e">
        <f aca="false">#N/A</f>
        <v>#N/A</v>
      </c>
      <c r="F33" s="185" t="n">
        <v>0.0038</v>
      </c>
      <c r="G33" s="186" t="s">
        <v>95</v>
      </c>
      <c r="H33" s="187" t="n">
        <v>9</v>
      </c>
      <c r="I33" s="6" t="n">
        <v>1</v>
      </c>
      <c r="J33" s="188" t="s">
        <v>96</v>
      </c>
      <c r="K33" s="188" t="s">
        <v>96</v>
      </c>
      <c r="L33" s="177" t="s">
        <v>94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97</v>
      </c>
      <c r="I34" s="6"/>
      <c r="J34" s="188" t="s">
        <v>98</v>
      </c>
      <c r="K34" s="188" t="s">
        <v>98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97</v>
      </c>
      <c r="I35" s="6"/>
      <c r="J35" s="188" t="s">
        <v>98</v>
      </c>
      <c r="K35" s="188" t="s">
        <v>98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97</v>
      </c>
      <c r="I36" s="6"/>
      <c r="J36" s="188" t="s">
        <v>98</v>
      </c>
      <c r="K36" s="188" t="s">
        <v>98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91"/>
      <c r="C37" s="192"/>
      <c r="D37" s="183"/>
      <c r="E37" s="184" t="n">
        <v>0</v>
      </c>
      <c r="F37" s="185"/>
      <c r="G37" s="186"/>
      <c r="H37" s="187" t="s">
        <v>97</v>
      </c>
      <c r="I37" s="6"/>
      <c r="J37" s="188" t="s">
        <v>98</v>
      </c>
      <c r="K37" s="188" t="s">
        <v>98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91"/>
      <c r="C38" s="192"/>
      <c r="D38" s="183"/>
      <c r="E38" s="184" t="n">
        <v>0</v>
      </c>
      <c r="F38" s="185"/>
      <c r="G38" s="186"/>
      <c r="H38" s="187" t="s">
        <v>97</v>
      </c>
      <c r="I38" s="6"/>
      <c r="J38" s="188" t="s">
        <v>98</v>
      </c>
      <c r="K38" s="188" t="s">
        <v>98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n">
        <v>5000000</v>
      </c>
      <c r="B39" s="191"/>
      <c r="C39" s="192"/>
      <c r="D39" s="183"/>
      <c r="E39" s="184" t="n">
        <v>0</v>
      </c>
      <c r="F39" s="185"/>
      <c r="G39" s="186"/>
      <c r="H39" s="187" t="s">
        <v>97</v>
      </c>
      <c r="I39" s="6"/>
      <c r="J39" s="188" t="s">
        <v>98</v>
      </c>
      <c r="K39" s="188" t="s">
        <v>98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91"/>
      <c r="C40" s="192"/>
      <c r="D40" s="183"/>
      <c r="E40" s="184" t="n">
        <v>0</v>
      </c>
      <c r="F40" s="185"/>
      <c r="G40" s="186"/>
      <c r="H40" s="187" t="s">
        <v>97</v>
      </c>
      <c r="I40" s="6"/>
      <c r="J40" s="188" t="s">
        <v>98</v>
      </c>
      <c r="K40" s="188" t="s">
        <v>98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91"/>
      <c r="C41" s="192"/>
      <c r="D41" s="183"/>
      <c r="E41" s="184" t="n">
        <v>0</v>
      </c>
      <c r="F41" s="185"/>
      <c r="G41" s="186"/>
      <c r="H41" s="187" t="s">
        <v>97</v>
      </c>
      <c r="I41" s="6"/>
      <c r="J41" s="188" t="s">
        <v>98</v>
      </c>
      <c r="K41" s="188" t="s">
        <v>98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91"/>
      <c r="C42" s="192"/>
      <c r="D42" s="183"/>
      <c r="E42" s="184" t="n">
        <v>0</v>
      </c>
      <c r="F42" s="185"/>
      <c r="G42" s="186"/>
      <c r="H42" s="187" t="s">
        <v>97</v>
      </c>
      <c r="I42" s="6"/>
      <c r="J42" s="188" t="s">
        <v>98</v>
      </c>
      <c r="K42" s="188" t="s">
        <v>98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97</v>
      </c>
      <c r="I43" s="6"/>
      <c r="J43" s="188" t="s">
        <v>98</v>
      </c>
      <c r="K43" s="188" t="s">
        <v>98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97</v>
      </c>
      <c r="I44" s="6"/>
      <c r="J44" s="188" t="s">
        <v>98</v>
      </c>
      <c r="K44" s="188" t="s">
        <v>98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97</v>
      </c>
      <c r="I45" s="6"/>
      <c r="J45" s="188" t="s">
        <v>98</v>
      </c>
      <c r="K45" s="188" t="s">
        <v>98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97</v>
      </c>
      <c r="I46" s="6"/>
      <c r="J46" s="188" t="s">
        <v>98</v>
      </c>
      <c r="K46" s="188" t="s">
        <v>98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97</v>
      </c>
      <c r="I47" s="6"/>
      <c r="J47" s="188" t="s">
        <v>98</v>
      </c>
      <c r="K47" s="188" t="s">
        <v>98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97</v>
      </c>
      <c r="I48" s="6"/>
      <c r="J48" s="188" t="s">
        <v>98</v>
      </c>
      <c r="K48" s="188" t="s">
        <v>98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97</v>
      </c>
      <c r="I49" s="6"/>
      <c r="J49" s="188" t="s">
        <v>98</v>
      </c>
      <c r="K49" s="188" t="s">
        <v>98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97</v>
      </c>
      <c r="I50" s="6"/>
      <c r="J50" s="188" t="s">
        <v>98</v>
      </c>
      <c r="K50" s="188" t="s">
        <v>98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97</v>
      </c>
      <c r="I51" s="6"/>
      <c r="J51" s="188" t="s">
        <v>98</v>
      </c>
      <c r="K51" s="188" t="s">
        <v>98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97</v>
      </c>
      <c r="I52" s="6"/>
      <c r="J52" s="188" t="s">
        <v>98</v>
      </c>
      <c r="K52" s="188" t="s">
        <v>98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97</v>
      </c>
      <c r="I53" s="6"/>
      <c r="J53" s="188" t="s">
        <v>98</v>
      </c>
      <c r="K53" s="188" t="s">
        <v>98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97</v>
      </c>
      <c r="I54" s="6"/>
      <c r="J54" s="188" t="s">
        <v>98</v>
      </c>
      <c r="K54" s="188" t="s">
        <v>98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97</v>
      </c>
      <c r="I55" s="6"/>
      <c r="J55" s="188" t="s">
        <v>98</v>
      </c>
      <c r="K55" s="188" t="s">
        <v>98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97</v>
      </c>
      <c r="I56" s="6"/>
      <c r="J56" s="188" t="s">
        <v>98</v>
      </c>
      <c r="K56" s="188" t="s">
        <v>98</v>
      </c>
      <c r="L56" s="177"/>
      <c r="M56" s="193"/>
      <c r="N56" s="193"/>
      <c r="O56" s="193"/>
      <c r="P56" s="190" t="s">
        <v>71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97</v>
      </c>
      <c r="I57" s="6"/>
      <c r="J57" s="188" t="s">
        <v>98</v>
      </c>
      <c r="K57" s="188" t="s">
        <v>98</v>
      </c>
      <c r="L57" s="177"/>
      <c r="M57" s="193"/>
      <c r="N57" s="193"/>
      <c r="O57" s="193"/>
      <c r="P57" s="190" t="s">
        <v>71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97</v>
      </c>
      <c r="I58" s="6"/>
      <c r="J58" s="188" t="s">
        <v>98</v>
      </c>
      <c r="K58" s="188" t="s">
        <v>98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97</v>
      </c>
      <c r="I59" s="6"/>
      <c r="J59" s="188" t="s">
        <v>98</v>
      </c>
      <c r="K59" s="188" t="s">
        <v>98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97</v>
      </c>
      <c r="I60" s="6"/>
      <c r="J60" s="188" t="s">
        <v>98</v>
      </c>
      <c r="K60" s="188" t="s">
        <v>98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97</v>
      </c>
      <c r="I61" s="6"/>
      <c r="J61" s="188" t="s">
        <v>98</v>
      </c>
      <c r="K61" s="188" t="s">
        <v>98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97</v>
      </c>
      <c r="I62" s="6"/>
      <c r="J62" s="188" t="s">
        <v>98</v>
      </c>
      <c r="K62" s="188" t="s">
        <v>98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97</v>
      </c>
      <c r="I63" s="6"/>
      <c r="J63" s="188" t="s">
        <v>98</v>
      </c>
      <c r="K63" s="188" t="s">
        <v>98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97</v>
      </c>
      <c r="I64" s="6"/>
      <c r="J64" s="188" t="s">
        <v>98</v>
      </c>
      <c r="K64" s="188" t="s">
        <v>98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97</v>
      </c>
      <c r="I65" s="6"/>
      <c r="J65" s="188" t="s">
        <v>98</v>
      </c>
      <c r="K65" s="188" t="s">
        <v>98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97</v>
      </c>
      <c r="I66" s="6"/>
      <c r="J66" s="188" t="s">
        <v>98</v>
      </c>
      <c r="K66" s="188" t="s">
        <v>98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97</v>
      </c>
      <c r="I67" s="6"/>
      <c r="J67" s="188" t="s">
        <v>98</v>
      </c>
      <c r="K67" s="188" t="s">
        <v>98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97</v>
      </c>
      <c r="I68" s="6"/>
      <c r="J68" s="188" t="s">
        <v>98</v>
      </c>
      <c r="K68" s="188" t="s">
        <v>98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97</v>
      </c>
      <c r="I69" s="6"/>
      <c r="J69" s="188" t="s">
        <v>98</v>
      </c>
      <c r="K69" s="188" t="s">
        <v>98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97</v>
      </c>
      <c r="I70" s="6"/>
      <c r="J70" s="188" t="s">
        <v>98</v>
      </c>
      <c r="K70" s="188" t="s">
        <v>98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97</v>
      </c>
      <c r="I71" s="6"/>
      <c r="J71" s="188" t="s">
        <v>98</v>
      </c>
      <c r="K71" s="188" t="s">
        <v>98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97</v>
      </c>
      <c r="I72" s="6"/>
      <c r="J72" s="188" t="s">
        <v>98</v>
      </c>
      <c r="K72" s="188" t="s">
        <v>98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97</v>
      </c>
      <c r="I73" s="6"/>
      <c r="J73" s="188" t="s">
        <v>98</v>
      </c>
      <c r="K73" s="188" t="s">
        <v>98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97</v>
      </c>
      <c r="I74" s="6"/>
      <c r="J74" s="188" t="s">
        <v>98</v>
      </c>
      <c r="K74" s="188" t="s">
        <v>98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97</v>
      </c>
      <c r="I75" s="6"/>
      <c r="J75" s="188" t="s">
        <v>98</v>
      </c>
      <c r="K75" s="188" t="s">
        <v>98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97</v>
      </c>
      <c r="I76" s="6"/>
      <c r="J76" s="188" t="s">
        <v>98</v>
      </c>
      <c r="K76" s="188" t="s">
        <v>98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97</v>
      </c>
      <c r="I77" s="6"/>
      <c r="J77" s="188" t="s">
        <v>98</v>
      </c>
      <c r="K77" s="188" t="s">
        <v>98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97</v>
      </c>
      <c r="I78" s="6"/>
      <c r="J78" s="188" t="s">
        <v>98</v>
      </c>
      <c r="K78" s="188" t="s">
        <v>98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97</v>
      </c>
      <c r="I79" s="6"/>
      <c r="J79" s="188" t="s">
        <v>98</v>
      </c>
      <c r="K79" s="188" t="s">
        <v>98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97</v>
      </c>
      <c r="I80" s="6"/>
      <c r="J80" s="188" t="s">
        <v>98</v>
      </c>
      <c r="K80" s="188" t="s">
        <v>98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97</v>
      </c>
      <c r="I81" s="6"/>
      <c r="J81" s="188" t="s">
        <v>98</v>
      </c>
      <c r="K81" s="188" t="s">
        <v>98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97</v>
      </c>
      <c r="I82" s="6"/>
      <c r="J82" s="202" t="s">
        <v>98</v>
      </c>
      <c r="K82" s="202" t="s">
        <v>98</v>
      </c>
      <c r="L82" s="203"/>
      <c r="M82" s="204"/>
      <c r="N82" s="204"/>
      <c r="O82" s="204"/>
      <c r="P82" s="205" t="s">
        <v>71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7:A82">
    <cfRule type="expression" priority="5" aboveAverage="0" equalAverage="0" bottom="0" percent="0" rank="0" text="" dxfId="3">
      <formula>ISTEXT($E37)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6">
    <cfRule type="expression" priority="33" aboveAverage="0" equalAverage="0" bottom="0" percent="0" rank="0" text="" dxfId="31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2020-11-17T17:42:09Z</dcterms:created>
  <dc:creator>Sylvain</dc:creator>
  <dc:description/>
  <dc:language>fr-FR</dc:language>
  <cp:lastModifiedBy>Sylvain</cp:lastModifiedBy>
  <dcterms:modified xsi:type="dcterms:W3CDTF">2020-11-17T18:04:08Z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