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<sst xmlns="http://schemas.openxmlformats.org/spreadsheetml/2006/main" count="162" uniqueCount="91">
  <si>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</si>
  <si>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</si>
  <si>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</si>
  <si>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</si>
  <si>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</si>
  <si>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CERE</t>
  </si>
  <si>
    <t xml:space="preserve">Biers-sur-Cère</t>
  </si>
  <si>
    <t xml:space="preserve">05063000</t>
  </si>
  <si>
    <t xml:space="preserve">AEAG 2013 Dordogne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</si>
  <si>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</si>
  <si>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</si>
  <si>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</si>
  <si>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</si>
  <si>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</si>
  <si>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</si>
  <si>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</si>
  <si>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</si>
  <si>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</si>
  <si>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</si>
  <si>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</si>
  <si>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</si>
  <si>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</si>
  <si>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</si>
  <si>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</si>
  <si>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</si>
  <si>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</si>
  <si>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</si>
  <si>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</si>
  <si>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</si>
  <si>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</si>
  <si>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</si>
  <si>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</si>
  <si>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</si>
  <si>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</si>
  <si>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</si>
  <si>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</si>
  <si>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</si>
  <si>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</si>
  <si>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</si>
  <si>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</si>
  <si>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</si>
  <si>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</si>
  <si>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</si>
  <si>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</si>
  <si>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</si>
  <si>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</si>
  <si>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</si>
  <si>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</si>
  <si>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</si>
  <si>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</si>
  <si>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</si>
  <si>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</si>
  <si>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</si>
  <si>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</si>
  <si>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</si>
  <si>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</si>
  <si>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</si>
  <si>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</si>
  <si>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</si>
  <si>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</si>
  <si>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</si>
  <si>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</si>
  <si>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</si>
  <si>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</si>
  <si>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</si>
  <si>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</si>
  <si>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</si>
  <si>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</si>
  <si>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Lemanea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</si>
  <si>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</si>
  <si>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</si>
  <si>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</si>
  <si>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</si>
  <si>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</si>
  <si>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</si>
  <si>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FONANT</t>
  </si>
  <si>
    <t xml:space="preserve">Fontinalis antipyretica</t>
  </si>
  <si>
    <t xml:space="preserve">BRm</t>
  </si>
  <si>
    <t xml:space="preserve">RHYRIP</t>
  </si>
  <si>
    <t xml:space="preserve">Rhynchostegium riparioides</t>
  </si>
  <si>
    <t xml:space="preserve">RANFLU</t>
  </si>
  <si>
    <t xml:space="preserve">Ranunculus fluitans</t>
  </si>
  <si>
    <t xml:space="preserve">PHy</t>
  </si>
  <si>
    <t xml:space="preserve">LYCEUR</t>
  </si>
  <si>
    <t xml:space="preserve">Lycopus europaeus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</si>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</sst>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11.6086956521739</v>
      </c>
      <c r="M5" s="47"/>
      <c r="N5" s="48" t="s">
        <v>16</v>
      </c>
      <c r="O5" s="49" t="n">
        <v>10.4117647058824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96</v>
      </c>
      <c r="C7" s="61" t="n">
        <v>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10.7</v>
      </c>
      <c r="O8" s="76" t="n">
        <v>1.3</v>
      </c>
      <c r="P8" s="77"/>
    </row>
    <row r="9" customFormat="false" ht="15" hidden="false" customHeight="false" outlineLevel="0" collapsed="false">
      <c r="A9" s="37" t="s">
        <v>29</v>
      </c>
      <c r="B9" s="78" t="n">
        <v>34.57</v>
      </c>
      <c r="C9" s="79" t="n">
        <v>6.68</v>
      </c>
      <c r="D9" s="80"/>
      <c r="E9" s="80"/>
      <c r="F9" s="81" t="n">
        <v>33.4544</v>
      </c>
      <c r="G9" s="82"/>
      <c r="H9" s="83"/>
      <c r="I9" s="84"/>
      <c r="J9" s="85"/>
      <c r="K9" s="66"/>
      <c r="L9" s="86"/>
      <c r="M9" s="75" t="s">
        <v>30</v>
      </c>
      <c r="N9" s="76" t="n">
        <v>2.93428015022424</v>
      </c>
      <c r="O9" s="76" t="n">
        <v>0.458257569495584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1.02</v>
      </c>
      <c r="C12" s="109" t="n">
        <v>3.35</v>
      </c>
      <c r="D12" s="101"/>
      <c r="E12" s="101"/>
      <c r="F12" s="102" t="n">
        <v>1.1132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0.02</v>
      </c>
      <c r="C13" s="109"/>
      <c r="D13" s="101"/>
      <c r="E13" s="101"/>
      <c r="F13" s="102" t="n">
        <v>0.0192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 t="n">
        <v>3.33</v>
      </c>
      <c r="D14" s="101"/>
      <c r="E14" s="101"/>
      <c r="F14" s="102" t="n">
        <v>0.1332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33.53</v>
      </c>
      <c r="C15" s="125"/>
      <c r="D15" s="101"/>
      <c r="E15" s="101"/>
      <c r="F15" s="102" t="n">
        <v>32.1888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34.54</v>
      </c>
      <c r="C17" s="109" t="n">
        <v>6.68</v>
      </c>
      <c r="D17" s="101"/>
      <c r="E17" s="101"/>
      <c r="F17" s="132"/>
      <c r="G17" s="102" t="n">
        <v>33.4256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0.03</v>
      </c>
      <c r="C18" s="135"/>
      <c r="D18" s="101"/>
      <c r="E18" s="136" t="s">
        <v>54</v>
      </c>
      <c r="F18" s="132"/>
      <c r="G18" s="102" t="n">
        <v>0.0288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33.4544</v>
      </c>
      <c r="G19" s="144" t="n">
        <v>33.4544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34.57</v>
      </c>
      <c r="C20" s="154" t="n">
        <v>6.68</v>
      </c>
      <c r="D20" s="155"/>
      <c r="E20" s="156" t="s">
        <v>54</v>
      </c>
      <c r="F20" s="157" t="n">
        <v>33.4544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33.1872</v>
      </c>
      <c r="C21" s="166" t="n">
        <v>0.2672</v>
      </c>
      <c r="D21" s="101"/>
      <c r="E21" s="167"/>
      <c r="F21" s="168" t="n">
        <v>33.4544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0.0096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1</v>
      </c>
      <c r="C24" s="195" t="n">
        <v>2.5</v>
      </c>
      <c r="D24" s="185" t="s">
        <v>68</v>
      </c>
      <c r="E24" s="196" t="e">
        <f aca="false">#N/A</f>
        <v>#N/A</v>
      </c>
      <c r="F24" s="197" t="n">
        <v>1.06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0.8</v>
      </c>
      <c r="D25" s="185" t="s">
        <v>70</v>
      </c>
      <c r="E25" s="196" t="e">
        <f aca="false">#N/A</f>
        <v>#N/A</v>
      </c>
      <c r="F25" s="197" t="n">
        <v>0.032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0.0096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0.05</v>
      </c>
      <c r="D27" s="185" t="s">
        <v>74</v>
      </c>
      <c r="E27" s="196" t="e">
        <f aca="false">#N/A</f>
        <v>#N/A</v>
      </c>
      <c r="F27" s="197" t="n">
        <v>0.002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0.0096</v>
      </c>
      <c r="G28" s="187" t="s">
        <v>77</v>
      </c>
      <c r="H28" s="188" t="n">
        <v>5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0.0096</v>
      </c>
      <c r="G29" s="187" t="s">
        <v>77</v>
      </c>
      <c r="H29" s="188" t="n">
        <v>5</v>
      </c>
      <c r="I29" s="189" t="n">
        <v>12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33.5</v>
      </c>
      <c r="C30" s="195" t="n">
        <v>3.33</v>
      </c>
      <c r="D30" s="185" t="s">
        <v>81</v>
      </c>
      <c r="E30" s="196" t="e">
        <f aca="false">#N/A</f>
        <v>#N/A</v>
      </c>
      <c r="F30" s="197" t="n">
        <v>32.2932</v>
      </c>
      <c r="G30" s="187" t="s">
        <v>82</v>
      </c>
      <c r="H30" s="188" t="n">
        <v>7</v>
      </c>
      <c r="I30" s="189" t="n">
        <v>10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1903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0.0096</v>
      </c>
      <c r="G31" s="187" t="s">
        <v>85</v>
      </c>
      <c r="H31" s="188" t="n">
        <v>8</v>
      </c>
      <c r="I31" s="189" t="n">
        <v>11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1789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0.0096</v>
      </c>
      <c r="G32" s="187" t="s">
        <v>85</v>
      </c>
      <c r="H32" s="188" t="n">
        <v>8</v>
      </c>
      <c r="I32" s="189"/>
      <c r="J32" s="189"/>
      <c r="K32" s="190" t="s">
        <v>87</v>
      </c>
      <c r="L32" s="198"/>
      <c r="M32" s="198"/>
      <c r="N32" s="198"/>
      <c r="O32" s="192"/>
      <c r="P32" s="192" t="n">
        <v>1887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0.0096</v>
      </c>
      <c r="G33" s="187" t="s">
        <v>85</v>
      </c>
      <c r="H33" s="188" t="n">
        <v>8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1577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2020-03-18T19:24:01Z</dcterms:created>
  <dc:creator>Sylvain</dc:creator>
  <dc:description/>
  <dc:language>fr-FR</dc:language>
  <cp:lastModifiedBy>Sylvain</cp:lastModifiedBy>
  <dcterms:modified xsi:type="dcterms:W3CDTF">2020-03-18T19:24:04Z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