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3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'05063000'!$A$1:$Q$23</definedName>
    <definedName function="false" hidden="false" localSheetId="1" name="_xlnm_Print_Area" vbProcedure="false">'05063000'!$A$1:$Q$23</definedName>
    <definedName function="false" hidden="false" localSheetId="1" name="_xlnm__FilterDatabase" vbProcedure="false">'05063000'!$A$1:$C$1324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<sst xmlns="http://schemas.openxmlformats.org/spreadsheetml/2006/main" count="418" uniqueCount="167">
  <si>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</si>
  <si>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</si>
  <si>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</si>
  <si>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</si>
  <si>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</si>
  <si>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</si>
  <si>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</si>
  <si>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</si>
  <si>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</si>
  <si>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</si>
  <si>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</si>
  <si>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</si>
  <si>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</si>
  <si>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</si>
  <si>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</si>
  <si>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</si>
  <si>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</si>
  <si>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</si>
  <si>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</si>
  <si>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</si>
  <si>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</si>
  <si>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</si>
  <si>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</si>
  <si>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</si>
  <si>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</si>
  <si>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</si>
  <si>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Cère</t>
  </si>
  <si>
    <t xml:space="preserve">Pont N140 à Bertenoux</t>
  </si>
  <si>
    <t xml:space="preserve">25/07/2016</t>
  </si>
  <si>
    <t xml:space="preserve">11.00</t>
  </si>
  <si>
    <t xml:space="preserve">17</t>
  </si>
  <si>
    <t xml:space="preserve">14</t>
  </si>
  <si>
    <t xml:space="preserve">6</t>
  </si>
  <si>
    <t xml:space="preserve">7</t>
  </si>
  <si>
    <t xml:space="preserve">1</t>
  </si>
  <si>
    <t xml:space="preserve">10.93</t>
  </si>
  <si>
    <t xml:space="preserve">2.63</t>
  </si>
  <si>
    <t xml:space="preserve">5</t>
  </si>
  <si>
    <t xml:space="preserve">15</t>
  </si>
  <si>
    <t xml:space="preserve">1.64</t>
  </si>
  <si>
    <t xml:space="preserve">0.61</t>
  </si>
  <si>
    <t xml:space="preserve">3</t>
  </si>
  <si>
    <t xml:space="preserve">0.37</t>
  </si>
  <si>
    <t xml:space="preserve">0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</si>
  <si>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</si>
  <si>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</si>
  <si>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</si>
  <si>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Pirittelli Cindy</t>
  </si>
  <si>
    <t xml:space="preserve">05063000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</si>
  <si>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</si>
  <si>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</si>
  <si>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</si>
  <si>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</si>
  <si>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</si>
  <si>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</si>
  <si>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RANPEC</t>
  </si>
  <si>
    <t xml:space="preserve">10.62</t>
  </si>
  <si>
    <t xml:space="preserve">Faciès dominant</t>
  </si>
  <si>
    <t xml:space="preserve">Chenal lentique</t>
  </si>
  <si>
    <t xml:space="preserve">niveau trophique</t>
  </si>
  <si>
    <t xml:space="preserve">Moyenne</t>
  </si>
  <si>
    <t xml:space="preserve">0.38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</si>
  <si>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</si>
  <si>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</si>
  <si>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</si>
  <si>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</si>
  <si>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</si>
  <si>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</si>
  <si>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</si>
  <si>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</si>
  <si>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</si>
  <si>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</si>
  <si>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</si>
  <si>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</si>
  <si>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</si>
  <si>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</si>
  <si>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</si>
  <si>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</si>
  <si>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</si>
  <si>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</si>
  <si>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</si>
  <si>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</si>
  <si>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</si>
  <si>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</si>
  <si>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</si>
  <si>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</si>
  <si>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</si>
  <si>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</si>
  <si>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</si>
  <si>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</si>
  <si>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</si>
  <si>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</si>
  <si>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</si>
  <si>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</si>
  <si>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0.82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</si>
  <si>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</si>
  <si>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</si>
  <si>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</si>
  <si>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</si>
  <si>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</si>
  <si>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</si>
  <si>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</si>
  <si>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</si>
  <si>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</si>
  <si>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</si>
  <si>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</si>
  <si>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</si>
  <si>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</si>
  <si>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</si>
  <si>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</si>
  <si>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</si>
  <si>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CHIPOL</t>
  </si>
  <si>
    <t xml:space="preserve">0.01</t>
  </si>
  <si>
    <t xml:space="preserve">0.010</t>
  </si>
  <si>
    <t xml:space="preserve">BRh</t>
  </si>
  <si>
    <t xml:space="preserve">2</t>
  </si>
  <si>
    <t xml:space="preserve">Chiloscyphus polyanthos</t>
  </si>
  <si>
    <t xml:space="preserve">-</t>
  </si>
  <si>
    <t xml:space="preserve">ELOCAN</t>
  </si>
  <si>
    <t xml:space="preserve">PHy</t>
  </si>
  <si>
    <t xml:space="preserve">10</t>
  </si>
  <si>
    <t xml:space="preserve">Elodea canadensis</t>
  </si>
  <si>
    <t xml:space="preserve">FISFON</t>
  </si>
  <si>
    <t xml:space="preserve">BRm</t>
  </si>
  <si>
    <t xml:space="preserve">Fissidens fontanus</t>
  </si>
  <si>
    <t xml:space="preserve">FISVIR</t>
  </si>
  <si>
    <t xml:space="preserve">11</t>
  </si>
  <si>
    <t xml:space="preserve">Fissidens viridulus</t>
  </si>
  <si>
    <t xml:space="preserve">FONANT</t>
  </si>
  <si>
    <t xml:space="preserve">Fontinalis antipyretica</t>
  </si>
  <si>
    <t xml:space="preserve">LEEORY</t>
  </si>
  <si>
    <t xml:space="preserve">PHg</t>
  </si>
  <si>
    <t xml:space="preserve">NC</t>
  </si>
  <si>
    <t xml:space="preserve">Leersia oryzoides</t>
  </si>
  <si>
    <t xml:space="preserve">LEMMIN</t>
  </si>
  <si>
    <t xml:space="preserve">0.04</t>
  </si>
  <si>
    <t xml:space="preserve">0.040</t>
  </si>
  <si>
    <t xml:space="preserve">Lemna minor</t>
  </si>
  <si>
    <t xml:space="preserve">LEORIP</t>
  </si>
  <si>
    <t xml:space="preserve">Leptodictyum riparium </t>
  </si>
  <si>
    <t xml:space="preserve">LYCEUR</t>
  </si>
  <si>
    <t xml:space="preserve">PHe</t>
  </si>
  <si>
    <t xml:space="preserve">Lycopus europaeus</t>
  </si>
  <si>
    <t xml:space="preserve">LYSVUL</t>
  </si>
  <si>
    <t xml:space="preserve">Lysimachia vulgaris</t>
  </si>
  <si>
    <t xml:space="preserve">MELSPX</t>
  </si>
  <si>
    <t xml:space="preserve">0.09</t>
  </si>
  <si>
    <t xml:space="preserve">0.090</t>
  </si>
  <si>
    <t xml:space="preserve">ALG</t>
  </si>
  <si>
    <t xml:space="preserve">Melosira sp.</t>
  </si>
  <si>
    <t xml:space="preserve">OSCSPX</t>
  </si>
  <si>
    <t xml:space="preserve">Oscillatoria sp.</t>
  </si>
  <si>
    <t xml:space="preserve">PHOSPX</t>
  </si>
  <si>
    <t xml:space="preserve">13</t>
  </si>
  <si>
    <t xml:space="preserve">Phormidium sp.</t>
  </si>
  <si>
    <t xml:space="preserve">0.10</t>
  </si>
  <si>
    <t xml:space="preserve">0.100</t>
  </si>
  <si>
    <t xml:space="preserve">Ranunculus penicillatus var. calcareus</t>
  </si>
  <si>
    <t xml:space="preserve">RANREP</t>
  </si>
  <si>
    <t xml:space="preserve">PHx</t>
  </si>
  <si>
    <t xml:space="preserve">Ranunculus repens</t>
  </si>
  <si>
    <t xml:space="preserve">RHYRIP</t>
  </si>
  <si>
    <t xml:space="preserve">12</t>
  </si>
  <si>
    <t xml:space="preserve">Rhynchostegium riparioides</t>
  </si>
  <si>
    <t xml:space="preserve">RICCHA</t>
  </si>
  <si>
    <t xml:space="preserve">Riccardia chamaedryfolia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</si>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</sst>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34</v>
      </c>
      <c r="Q9" s="35" t="s">
        <v>41</v>
      </c>
      <c r="R9" s="28" t="s">
        <v>42</v>
      </c>
      <c r="S9" s="37" t="s">
        <v>43</v>
      </c>
      <c r="T9" s="34" t="s">
        <v>41</v>
      </c>
      <c r="U9" s="34" t="s">
        <v>33</v>
      </c>
      <c r="V9" s="34" t="s">
        <v>43</v>
      </c>
      <c r="W9" s="35" t="s">
        <v>33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44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45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46</v>
      </c>
      <c r="B2" s="80"/>
      <c r="C2" s="81" t="s">
        <v>47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48</v>
      </c>
      <c r="M3" s="96"/>
      <c r="N3" s="97" t="s">
        <v>49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50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51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52</v>
      </c>
      <c r="B5" s="112" t="s">
        <v>53</v>
      </c>
      <c r="C5" s="113" t="s">
        <v>54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55</v>
      </c>
      <c r="P5" s="123" t="s">
        <v>56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57</v>
      </c>
      <c r="B6" s="125" t="s">
        <v>58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59</v>
      </c>
      <c r="M6" s="133"/>
      <c r="N6" s="134" t="s">
        <v>60</v>
      </c>
      <c r="O6" s="135" t="s">
        <v>61</v>
      </c>
      <c r="P6" s="134" t="s">
        <v>60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62</v>
      </c>
      <c r="B7" s="138" t="s">
        <v>63</v>
      </c>
      <c r="C7" s="139" t="s">
        <v>64</v>
      </c>
      <c r="D7" s="140"/>
      <c r="E7" s="140"/>
      <c r="F7" s="141" t="s">
        <v>63</v>
      </c>
      <c r="G7" s="129"/>
      <c r="H7" s="142"/>
      <c r="I7" s="75"/>
      <c r="J7" s="143"/>
      <c r="K7" s="144"/>
      <c r="L7" s="145"/>
      <c r="M7" s="146"/>
      <c r="N7" s="147"/>
      <c r="O7" s="148" t="s">
        <v>65</v>
      </c>
      <c r="P7" s="149" t="s">
        <v>66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67</v>
      </c>
      <c r="B8" s="113"/>
      <c r="C8" s="113"/>
      <c r="D8" s="142"/>
      <c r="E8" s="142"/>
      <c r="F8" s="151" t="s">
        <v>68</v>
      </c>
      <c r="G8" s="152"/>
      <c r="H8" s="142"/>
      <c r="I8" s="75"/>
      <c r="J8" s="143"/>
      <c r="K8" s="144"/>
      <c r="L8" s="145"/>
      <c r="M8" s="146"/>
      <c r="N8" s="153" t="s">
        <v>69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70</v>
      </c>
      <c r="B9" s="138" t="s">
        <v>64</v>
      </c>
      <c r="C9" s="139" t="s">
        <v>64</v>
      </c>
      <c r="D9" s="156"/>
      <c r="E9" s="156"/>
      <c r="F9" s="157" t="s">
        <v>64</v>
      </c>
      <c r="G9" s="158"/>
      <c r="H9" s="114"/>
      <c r="I9" s="75"/>
      <c r="J9" s="159"/>
      <c r="K9" s="160"/>
      <c r="L9" s="145"/>
      <c r="M9" s="161"/>
      <c r="N9" s="153" t="s">
        <v>71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72</v>
      </c>
      <c r="B10" s="162"/>
      <c r="C10" s="163" t="s">
        <v>73</v>
      </c>
      <c r="D10" s="156"/>
      <c r="E10" s="156"/>
      <c r="F10" s="164"/>
      <c r="G10" s="158"/>
      <c r="H10" s="142"/>
      <c r="I10" s="75"/>
      <c r="J10" s="165"/>
      <c r="K10" s="166" t="s">
        <v>74</v>
      </c>
      <c r="L10" s="167"/>
      <c r="M10" s="168"/>
      <c r="N10" s="153" t="s">
        <v>75</v>
      </c>
      <c r="O10" s="169" t="n">
        <v>5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76</v>
      </c>
      <c r="B11" s="172" t="s">
        <v>64</v>
      </c>
      <c r="C11" s="172" t="s">
        <v>64</v>
      </c>
      <c r="D11" s="156"/>
      <c r="E11" s="156"/>
      <c r="F11" s="173" t="s">
        <v>64</v>
      </c>
      <c r="G11" s="174"/>
      <c r="H11" s="142"/>
      <c r="I11" s="75"/>
      <c r="J11" s="175" t="s">
        <v>77</v>
      </c>
      <c r="K11" s="175"/>
      <c r="L11" s="176" t="n">
        <v>0</v>
      </c>
      <c r="M11" s="177"/>
      <c r="N11" s="153" t="s">
        <v>78</v>
      </c>
      <c r="O11" s="169" t="n">
        <v>15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79</v>
      </c>
      <c r="B12" s="172" t="s">
        <v>64</v>
      </c>
      <c r="C12" s="172" t="s">
        <v>64</v>
      </c>
      <c r="D12" s="156"/>
      <c r="E12" s="156"/>
      <c r="F12" s="173" t="s">
        <v>64</v>
      </c>
      <c r="G12" s="174"/>
      <c r="H12" s="142"/>
      <c r="I12" s="75"/>
      <c r="J12" s="175" t="s">
        <v>80</v>
      </c>
      <c r="K12" s="175"/>
      <c r="L12" s="176" t="n">
        <v>3</v>
      </c>
      <c r="M12" s="177"/>
      <c r="N12" s="179"/>
      <c r="O12" s="180" t="s">
        <v>74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81</v>
      </c>
      <c r="B13" s="172" t="s">
        <v>64</v>
      </c>
      <c r="C13" s="172" t="s">
        <v>64</v>
      </c>
      <c r="D13" s="156"/>
      <c r="E13" s="156"/>
      <c r="F13" s="173" t="s">
        <v>64</v>
      </c>
      <c r="G13" s="174"/>
      <c r="H13" s="142"/>
      <c r="I13" s="75"/>
      <c r="J13" s="175" t="s">
        <v>82</v>
      </c>
      <c r="K13" s="175"/>
      <c r="L13" s="176" t="n">
        <v>7</v>
      </c>
      <c r="M13" s="177"/>
      <c r="N13" s="183" t="s">
        <v>83</v>
      </c>
      <c r="O13" s="169" t="n">
        <v>17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84</v>
      </c>
      <c r="B14" s="172" t="s">
        <v>64</v>
      </c>
      <c r="C14" s="172" t="s">
        <v>64</v>
      </c>
      <c r="D14" s="156"/>
      <c r="E14" s="156"/>
      <c r="F14" s="173" t="s">
        <v>64</v>
      </c>
      <c r="G14" s="174"/>
      <c r="H14" s="142"/>
      <c r="I14" s="75"/>
      <c r="J14" s="175" t="s">
        <v>85</v>
      </c>
      <c r="K14" s="175"/>
      <c r="L14" s="176" t="n">
        <v>0</v>
      </c>
      <c r="M14" s="177"/>
      <c r="N14" s="186" t="s">
        <v>86</v>
      </c>
      <c r="O14" s="187" t="n">
        <v>14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87</v>
      </c>
      <c r="B15" s="190" t="s">
        <v>64</v>
      </c>
      <c r="C15" s="190" t="s">
        <v>64</v>
      </c>
      <c r="D15" s="156"/>
      <c r="E15" s="156"/>
      <c r="F15" s="173" t="s">
        <v>64</v>
      </c>
      <c r="G15" s="174"/>
      <c r="H15" s="142"/>
      <c r="I15" s="75"/>
      <c r="J15" s="175" t="s">
        <v>88</v>
      </c>
      <c r="K15" s="175"/>
      <c r="L15" s="176" t="n">
        <v>7</v>
      </c>
      <c r="M15" s="177"/>
      <c r="N15" s="183" t="s">
        <v>89</v>
      </c>
      <c r="O15" s="169" t="n">
        <v>6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90</v>
      </c>
      <c r="B16" s="172" t="s">
        <v>64</v>
      </c>
      <c r="C16" s="172" t="s">
        <v>64</v>
      </c>
      <c r="D16" s="156"/>
      <c r="E16" s="156"/>
      <c r="F16" s="191"/>
      <c r="G16" s="192" t="s">
        <v>64</v>
      </c>
      <c r="H16" s="142"/>
      <c r="I16" s="75"/>
      <c r="J16" s="193"/>
      <c r="K16" s="194"/>
      <c r="L16" s="194"/>
      <c r="M16" s="177"/>
      <c r="N16" s="183" t="s">
        <v>91</v>
      </c>
      <c r="O16" s="169" t="n">
        <v>7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92</v>
      </c>
      <c r="B17" s="172" t="s">
        <v>64</v>
      </c>
      <c r="C17" s="172" t="s">
        <v>64</v>
      </c>
      <c r="D17" s="156"/>
      <c r="E17" s="156"/>
      <c r="F17" s="195"/>
      <c r="G17" s="196" t="s">
        <v>64</v>
      </c>
      <c r="H17" s="142"/>
      <c r="I17" s="75"/>
      <c r="J17" s="197"/>
      <c r="K17" s="198"/>
      <c r="L17" s="199" t="s">
        <v>93</v>
      </c>
      <c r="M17" s="200" t="s">
        <v>94</v>
      </c>
      <c r="N17" s="183" t="s">
        <v>95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96</v>
      </c>
      <c r="B18" s="163" t="s">
        <v>64</v>
      </c>
      <c r="C18" s="163" t="s">
        <v>64</v>
      </c>
      <c r="D18" s="156"/>
      <c r="E18" s="203"/>
      <c r="F18" s="195"/>
      <c r="G18" s="196" t="s">
        <v>64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64</v>
      </c>
      <c r="G19" s="214" t="s">
        <v>64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97</v>
      </c>
      <c r="B20" s="223" t="s">
        <v>42</v>
      </c>
      <c r="C20" s="224" t="s">
        <v>64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98</v>
      </c>
      <c r="B21" s="223" t="s">
        <v>42</v>
      </c>
      <c r="C21" s="223" t="s">
        <v>64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99</v>
      </c>
    </row>
    <row r="22" customFormat="false" ht="14.5" hidden="false" customHeight="true" outlineLevel="0" collapsed="false">
      <c r="A22" s="247" t="s">
        <v>100</v>
      </c>
      <c r="B22" s="248" t="s">
        <v>101</v>
      </c>
      <c r="C22" s="248" t="s">
        <v>101</v>
      </c>
      <c r="D22" s="249"/>
      <c r="E22" s="250"/>
      <c r="F22" s="251" t="s">
        <v>102</v>
      </c>
      <c r="G22" s="252" t="s">
        <v>103</v>
      </c>
      <c r="H22" s="239"/>
      <c r="I22" s="75"/>
      <c r="J22" s="253" t="s">
        <v>104</v>
      </c>
      <c r="K22" s="253" t="s">
        <v>105</v>
      </c>
      <c r="L22" s="254" t="s">
        <v>106</v>
      </c>
      <c r="M22" s="254"/>
      <c r="N22" s="254"/>
      <c r="O22" s="254"/>
      <c r="P22" s="246" t="s">
        <v>107</v>
      </c>
      <c r="Q22" s="255" t="s">
        <v>108</v>
      </c>
      <c r="R22" s="256"/>
      <c r="S22" s="257"/>
      <c r="T22" s="258"/>
      <c r="U22" s="258"/>
      <c r="V22" s="259"/>
      <c r="W22" s="260" t="s">
        <v>109</v>
      </c>
      <c r="X22" s="260" t="s">
        <v>110</v>
      </c>
    </row>
    <row r="23" s="275" customFormat="true" ht="14.5" hidden="false" customHeight="true" outlineLevel="0" collapsed="false">
      <c r="A23" s="261" t="s">
        <v>111</v>
      </c>
      <c r="B23" s="262" t="s">
        <v>112</v>
      </c>
      <c r="C23" s="262" t="s">
        <v>64</v>
      </c>
      <c r="D23" s="263"/>
      <c r="E23" s="263"/>
      <c r="F23" s="264" t="s">
        <v>113</v>
      </c>
      <c r="G23" s="265" t="s">
        <v>114</v>
      </c>
      <c r="H23" s="266"/>
      <c r="I23" s="267"/>
      <c r="J23" s="268" t="s">
        <v>38</v>
      </c>
      <c r="K23" s="268" t="s">
        <v>115</v>
      </c>
      <c r="L23" s="269" t="s">
        <v>116</v>
      </c>
      <c r="M23" s="270"/>
      <c r="N23" s="270"/>
      <c r="O23" s="270"/>
      <c r="P23" s="271" t="s">
        <v>117</v>
      </c>
      <c r="Q23" s="265" t="n">
        <v>1186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118</v>
      </c>
      <c r="B24" s="262" t="s">
        <v>112</v>
      </c>
      <c r="C24" s="262" t="s">
        <v>64</v>
      </c>
      <c r="D24" s="263"/>
      <c r="E24" s="263"/>
      <c r="F24" s="264" t="s">
        <v>113</v>
      </c>
      <c r="G24" s="265" t="s">
        <v>119</v>
      </c>
      <c r="H24" s="266"/>
      <c r="I24" s="267"/>
      <c r="J24" s="268" t="s">
        <v>120</v>
      </c>
      <c r="K24" s="268" t="s">
        <v>115</v>
      </c>
      <c r="L24" s="269" t="s">
        <v>121</v>
      </c>
      <c r="M24" s="270"/>
      <c r="N24" s="270"/>
      <c r="O24" s="270"/>
      <c r="P24" s="271" t="s">
        <v>117</v>
      </c>
      <c r="Q24" s="265" t="n">
        <v>1586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122</v>
      </c>
      <c r="B25" s="262" t="s">
        <v>112</v>
      </c>
      <c r="C25" s="262" t="s">
        <v>64</v>
      </c>
      <c r="D25" s="263"/>
      <c r="E25" s="263"/>
      <c r="F25" s="264" t="s">
        <v>113</v>
      </c>
      <c r="G25" s="265" t="s">
        <v>123</v>
      </c>
      <c r="H25" s="266"/>
      <c r="I25" s="267"/>
      <c r="J25" s="268" t="s">
        <v>33</v>
      </c>
      <c r="K25" s="268" t="s">
        <v>41</v>
      </c>
      <c r="L25" s="269" t="s">
        <v>124</v>
      </c>
      <c r="M25" s="270"/>
      <c r="N25" s="270"/>
      <c r="O25" s="270"/>
      <c r="P25" s="271" t="s">
        <v>117</v>
      </c>
      <c r="Q25" s="265" t="n">
        <v>31545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125</v>
      </c>
      <c r="B26" s="262" t="s">
        <v>112</v>
      </c>
      <c r="C26" s="262" t="s">
        <v>64</v>
      </c>
      <c r="D26" s="263"/>
      <c r="E26" s="263"/>
      <c r="F26" s="264" t="s">
        <v>113</v>
      </c>
      <c r="G26" s="265" t="s">
        <v>123</v>
      </c>
      <c r="H26" s="266"/>
      <c r="I26" s="267"/>
      <c r="J26" s="268" t="s">
        <v>126</v>
      </c>
      <c r="K26" s="268" t="s">
        <v>115</v>
      </c>
      <c r="L26" s="269" t="s">
        <v>127</v>
      </c>
      <c r="M26" s="270"/>
      <c r="N26" s="270"/>
      <c r="O26" s="270"/>
      <c r="P26" s="271" t="s">
        <v>117</v>
      </c>
      <c r="Q26" s="265" t="n">
        <v>1301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128</v>
      </c>
      <c r="B27" s="262" t="s">
        <v>112</v>
      </c>
      <c r="C27" s="262" t="s">
        <v>64</v>
      </c>
      <c r="D27" s="263"/>
      <c r="E27" s="263"/>
      <c r="F27" s="264" t="s">
        <v>113</v>
      </c>
      <c r="G27" s="265" t="s">
        <v>123</v>
      </c>
      <c r="H27" s="266"/>
      <c r="I27" s="267"/>
      <c r="J27" s="268" t="s">
        <v>120</v>
      </c>
      <c r="K27" s="268" t="s">
        <v>34</v>
      </c>
      <c r="L27" s="269" t="s">
        <v>129</v>
      </c>
      <c r="M27" s="270"/>
      <c r="N27" s="270"/>
      <c r="O27" s="270"/>
      <c r="P27" s="271" t="s">
        <v>117</v>
      </c>
      <c r="Q27" s="265" t="n">
        <v>1310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130</v>
      </c>
      <c r="B28" s="262" t="s">
        <v>112</v>
      </c>
      <c r="C28" s="262" t="s">
        <v>64</v>
      </c>
      <c r="D28" s="263"/>
      <c r="E28" s="263"/>
      <c r="F28" s="264" t="s">
        <v>113</v>
      </c>
      <c r="G28" s="265" t="s">
        <v>131</v>
      </c>
      <c r="H28" s="266"/>
      <c r="I28" s="267"/>
      <c r="J28" s="268" t="s">
        <v>132</v>
      </c>
      <c r="K28" s="268" t="s">
        <v>132</v>
      </c>
      <c r="L28" s="269" t="s">
        <v>133</v>
      </c>
      <c r="M28" s="270"/>
      <c r="N28" s="270"/>
      <c r="O28" s="270"/>
      <c r="P28" s="271" t="s">
        <v>117</v>
      </c>
      <c r="Q28" s="265" t="n">
        <v>1569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134</v>
      </c>
      <c r="B29" s="262" t="s">
        <v>135</v>
      </c>
      <c r="C29" s="262" t="s">
        <v>64</v>
      </c>
      <c r="D29" s="263"/>
      <c r="E29" s="263"/>
      <c r="F29" s="264" t="s">
        <v>136</v>
      </c>
      <c r="G29" s="265" t="s">
        <v>119</v>
      </c>
      <c r="H29" s="266"/>
      <c r="I29" s="267"/>
      <c r="J29" s="268" t="s">
        <v>120</v>
      </c>
      <c r="K29" s="268" t="s">
        <v>34</v>
      </c>
      <c r="L29" s="269" t="s">
        <v>137</v>
      </c>
      <c r="M29" s="270"/>
      <c r="N29" s="270"/>
      <c r="O29" s="270"/>
      <c r="P29" s="271" t="s">
        <v>117</v>
      </c>
      <c r="Q29" s="265" t="n">
        <v>1626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138</v>
      </c>
      <c r="B30" s="262" t="s">
        <v>112</v>
      </c>
      <c r="C30" s="262" t="s">
        <v>64</v>
      </c>
      <c r="D30" s="263"/>
      <c r="E30" s="263"/>
      <c r="F30" s="264" t="s">
        <v>113</v>
      </c>
      <c r="G30" s="265" t="s">
        <v>123</v>
      </c>
      <c r="H30" s="266"/>
      <c r="I30" s="267"/>
      <c r="J30" s="268" t="s">
        <v>37</v>
      </c>
      <c r="K30" s="268" t="s">
        <v>115</v>
      </c>
      <c r="L30" s="269" t="s">
        <v>139</v>
      </c>
      <c r="M30" s="270"/>
      <c r="N30" s="270"/>
      <c r="O30" s="270"/>
      <c r="P30" s="271" t="s">
        <v>117</v>
      </c>
      <c r="Q30" s="265" t="n">
        <v>1244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140</v>
      </c>
      <c r="B31" s="262" t="s">
        <v>112</v>
      </c>
      <c r="C31" s="262" t="s">
        <v>64</v>
      </c>
      <c r="D31" s="263"/>
      <c r="E31" s="263"/>
      <c r="F31" s="264" t="s">
        <v>113</v>
      </c>
      <c r="G31" s="265" t="s">
        <v>141</v>
      </c>
      <c r="H31" s="266"/>
      <c r="I31" s="267"/>
      <c r="J31" s="268" t="s">
        <v>126</v>
      </c>
      <c r="K31" s="268" t="s">
        <v>34</v>
      </c>
      <c r="L31" s="269" t="s">
        <v>142</v>
      </c>
      <c r="M31" s="270"/>
      <c r="N31" s="270"/>
      <c r="O31" s="270"/>
      <c r="P31" s="271" t="s">
        <v>117</v>
      </c>
      <c r="Q31" s="265" t="n">
        <v>1789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143</v>
      </c>
      <c r="B32" s="262" t="s">
        <v>112</v>
      </c>
      <c r="C32" s="262" t="s">
        <v>64</v>
      </c>
      <c r="D32" s="263"/>
      <c r="E32" s="263"/>
      <c r="F32" s="264" t="s">
        <v>113</v>
      </c>
      <c r="G32" s="265" t="s">
        <v>131</v>
      </c>
      <c r="H32" s="266"/>
      <c r="I32" s="267"/>
      <c r="J32" s="268" t="s">
        <v>132</v>
      </c>
      <c r="K32" s="268" t="s">
        <v>132</v>
      </c>
      <c r="L32" s="269" t="s">
        <v>144</v>
      </c>
      <c r="M32" s="270"/>
      <c r="N32" s="270"/>
      <c r="O32" s="270"/>
      <c r="P32" s="271" t="s">
        <v>117</v>
      </c>
      <c r="Q32" s="265" t="n">
        <v>1887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145</v>
      </c>
      <c r="B33" s="262" t="s">
        <v>146</v>
      </c>
      <c r="C33" s="262" t="s">
        <v>64</v>
      </c>
      <c r="D33" s="263"/>
      <c r="E33" s="263"/>
      <c r="F33" s="264" t="s">
        <v>147</v>
      </c>
      <c r="G33" s="265" t="s">
        <v>148</v>
      </c>
      <c r="H33" s="266"/>
      <c r="I33" s="267"/>
      <c r="J33" s="268" t="s">
        <v>120</v>
      </c>
      <c r="K33" s="268" t="s">
        <v>34</v>
      </c>
      <c r="L33" s="269" t="s">
        <v>149</v>
      </c>
      <c r="M33" s="270"/>
      <c r="N33" s="270"/>
      <c r="O33" s="270"/>
      <c r="P33" s="271" t="s">
        <v>117</v>
      </c>
      <c r="Q33" s="265" t="n">
        <v>8714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150</v>
      </c>
      <c r="B34" s="262" t="s">
        <v>112</v>
      </c>
      <c r="C34" s="262" t="s">
        <v>64</v>
      </c>
      <c r="D34" s="263"/>
      <c r="E34" s="263"/>
      <c r="F34" s="264" t="s">
        <v>113</v>
      </c>
      <c r="G34" s="265" t="s">
        <v>148</v>
      </c>
      <c r="H34" s="266"/>
      <c r="I34" s="267"/>
      <c r="J34" s="268" t="s">
        <v>126</v>
      </c>
      <c r="K34" s="268" t="s">
        <v>34</v>
      </c>
      <c r="L34" s="269" t="s">
        <v>151</v>
      </c>
      <c r="M34" s="270"/>
      <c r="N34" s="270"/>
      <c r="O34" s="270"/>
      <c r="P34" s="271" t="s">
        <v>117</v>
      </c>
      <c r="Q34" s="265" t="n">
        <v>1108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152</v>
      </c>
      <c r="B35" s="262" t="s">
        <v>112</v>
      </c>
      <c r="C35" s="262" t="s">
        <v>64</v>
      </c>
      <c r="D35" s="263"/>
      <c r="E35" s="263"/>
      <c r="F35" s="264" t="s">
        <v>113</v>
      </c>
      <c r="G35" s="265" t="s">
        <v>148</v>
      </c>
      <c r="H35" s="266"/>
      <c r="I35" s="267"/>
      <c r="J35" s="268" t="s">
        <v>153</v>
      </c>
      <c r="K35" s="268" t="s">
        <v>115</v>
      </c>
      <c r="L35" s="269" t="s">
        <v>154</v>
      </c>
      <c r="M35" s="270"/>
      <c r="N35" s="270"/>
      <c r="O35" s="270"/>
      <c r="P35" s="271" t="s">
        <v>117</v>
      </c>
      <c r="Q35" s="265" t="n">
        <v>6414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55</v>
      </c>
      <c r="B36" s="262" t="s">
        <v>155</v>
      </c>
      <c r="C36" s="262" t="s">
        <v>64</v>
      </c>
      <c r="D36" s="263"/>
      <c r="E36" s="263"/>
      <c r="F36" s="264" t="s">
        <v>156</v>
      </c>
      <c r="G36" s="265" t="s">
        <v>119</v>
      </c>
      <c r="H36" s="266"/>
      <c r="I36" s="267"/>
      <c r="J36" s="268" t="s">
        <v>153</v>
      </c>
      <c r="K36" s="268" t="s">
        <v>115</v>
      </c>
      <c r="L36" s="269" t="s">
        <v>157</v>
      </c>
      <c r="M36" s="270"/>
      <c r="N36" s="270"/>
      <c r="O36" s="270"/>
      <c r="P36" s="271" t="s">
        <v>117</v>
      </c>
      <c r="Q36" s="265" t="n">
        <v>29941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158</v>
      </c>
      <c r="B37" s="262" t="s">
        <v>112</v>
      </c>
      <c r="C37" s="262" t="s">
        <v>64</v>
      </c>
      <c r="D37" s="263"/>
      <c r="E37" s="263"/>
      <c r="F37" s="264" t="s">
        <v>113</v>
      </c>
      <c r="G37" s="265" t="s">
        <v>159</v>
      </c>
      <c r="H37" s="266"/>
      <c r="I37" s="267"/>
      <c r="J37" s="268" t="s">
        <v>132</v>
      </c>
      <c r="K37" s="268" t="s">
        <v>132</v>
      </c>
      <c r="L37" s="269" t="s">
        <v>160</v>
      </c>
      <c r="M37" s="270"/>
      <c r="N37" s="270"/>
      <c r="O37" s="270"/>
      <c r="P37" s="271" t="s">
        <v>117</v>
      </c>
      <c r="Q37" s="265" t="n">
        <v>1910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161</v>
      </c>
      <c r="B38" s="262" t="s">
        <v>112</v>
      </c>
      <c r="C38" s="262" t="s">
        <v>64</v>
      </c>
      <c r="D38" s="263"/>
      <c r="E38" s="263"/>
      <c r="F38" s="264" t="s">
        <v>113</v>
      </c>
      <c r="G38" s="265" t="s">
        <v>123</v>
      </c>
      <c r="H38" s="266"/>
      <c r="I38" s="267"/>
      <c r="J38" s="268" t="s">
        <v>162</v>
      </c>
      <c r="K38" s="268" t="s">
        <v>34</v>
      </c>
      <c r="L38" s="269" t="s">
        <v>163</v>
      </c>
      <c r="M38" s="270"/>
      <c r="N38" s="270"/>
      <c r="O38" s="270"/>
      <c r="P38" s="271" t="s">
        <v>117</v>
      </c>
      <c r="Q38" s="265" t="n">
        <v>31691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164</v>
      </c>
      <c r="B39" s="262" t="s">
        <v>112</v>
      </c>
      <c r="C39" s="262" t="s">
        <v>64</v>
      </c>
      <c r="D39" s="263"/>
      <c r="E39" s="263"/>
      <c r="F39" s="264" t="s">
        <v>113</v>
      </c>
      <c r="G39" s="265" t="s">
        <v>114</v>
      </c>
      <c r="H39" s="266"/>
      <c r="I39" s="267"/>
      <c r="J39" s="268" t="s">
        <v>38</v>
      </c>
      <c r="K39" s="268" t="s">
        <v>115</v>
      </c>
      <c r="L39" s="269" t="s">
        <v>165</v>
      </c>
      <c r="M39" s="270"/>
      <c r="N39" s="270"/>
      <c r="O39" s="270"/>
      <c r="P39" s="271" t="s">
        <v>117</v>
      </c>
      <c r="Q39" s="265" t="n">
        <v>1173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7"/>
      <c r="B40" s="278"/>
      <c r="C40" s="278"/>
      <c r="D40" s="263"/>
      <c r="E40" s="263"/>
      <c r="F40" s="279"/>
      <c r="G40" s="280"/>
      <c r="H40" s="266"/>
      <c r="I40" s="267"/>
      <c r="J40" s="281"/>
      <c r="K40" s="281"/>
      <c r="L40" s="282"/>
      <c r="M40" s="270"/>
      <c r="N40" s="270"/>
      <c r="O40" s="270"/>
      <c r="P40" s="271" t="s">
        <v>117</v>
      </c>
      <c r="Q40" s="280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7"/>
      <c r="B41" s="278"/>
      <c r="C41" s="278"/>
      <c r="D41" s="263"/>
      <c r="E41" s="263"/>
      <c r="F41" s="279"/>
      <c r="G41" s="280"/>
      <c r="H41" s="266"/>
      <c r="I41" s="267"/>
      <c r="J41" s="281"/>
      <c r="K41" s="281"/>
      <c r="L41" s="282"/>
      <c r="M41" s="270"/>
      <c r="N41" s="270"/>
      <c r="O41" s="270"/>
      <c r="P41" s="271" t="s">
        <v>117</v>
      </c>
      <c r="Q41" s="280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117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117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117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117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117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117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117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117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117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117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117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117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117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117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117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117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117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117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117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117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117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117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117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117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117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117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117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117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117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117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117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117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117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117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117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117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117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117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117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117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117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117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117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117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117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117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117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117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117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117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117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117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117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117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117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117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117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117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117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117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117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117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117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117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117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117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117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117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117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117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117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117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117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117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117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117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117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117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117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117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117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117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117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117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117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117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117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117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117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117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117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117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166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