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<sst xmlns="http://schemas.openxmlformats.org/spreadsheetml/2006/main" count="148" uniqueCount="82">
  <si>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</si>
  <si>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</si>
  <si>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</si>
  <si>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</si>
  <si>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TRUYERE</t>
  </si>
  <si>
    <t xml:space="preserve">RIMEIZE</t>
  </si>
  <si>
    <t xml:space="preserve">05097860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</si>
  <si>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</si>
  <si>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</si>
  <si>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</si>
  <si>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</si>
  <si>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</si>
  <si>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</si>
  <si>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</si>
  <si>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</si>
  <si>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</si>
  <si>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</si>
  <si>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radier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</si>
  <si>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</si>
  <si>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</si>
  <si>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</si>
  <si>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</si>
  <si>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</si>
  <si>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</si>
  <si>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</si>
  <si>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</si>
  <si>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</si>
  <si>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</si>
  <si>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</si>
  <si>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</si>
  <si>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</si>
  <si>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</si>
  <si>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</si>
  <si>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</si>
  <si>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</si>
  <si>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</si>
  <si>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</si>
  <si>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</si>
  <si>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</si>
  <si>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</si>
  <si>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</si>
  <si>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</si>
  <si>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</si>
  <si>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</si>
  <si>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</si>
  <si>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</si>
  <si>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</si>
  <si>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</si>
  <si>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</si>
  <si>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</si>
  <si>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</si>
  <si>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</si>
  <si>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</si>
  <si>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</si>
  <si>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</si>
  <si>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(1,85 %)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</si>
  <si>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</si>
  <si>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</si>
  <si>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</si>
  <si>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</si>
  <si>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</si>
  <si>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</si>
  <si>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</si>
  <si>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</si>
  <si>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</si>
  <si>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Lemanea sp.</t>
  </si>
  <si>
    <t xml:space="preserve">ALG</t>
  </si>
  <si>
    <t xml:space="preserve">CINRIP</t>
  </si>
  <si>
    <t xml:space="preserve">Cinclidotus riparius</t>
  </si>
  <si>
    <t xml:space="preserve">BRm</t>
  </si>
  <si>
    <t xml:space="preserve">RANPEL</t>
  </si>
  <si>
    <t xml:space="preserve">Ranunculus peltatus</t>
  </si>
  <si>
    <t xml:space="preserve">PHy</t>
  </si>
  <si>
    <t xml:space="preserve">CARELA</t>
  </si>
  <si>
    <t xml:space="preserve">Carex elata</t>
  </si>
  <si>
    <t xml:space="preserve">PHe</t>
  </si>
  <si>
    <t xml:space="preserve">Cf.</t>
  </si>
  <si>
    <t xml:space="preserve">ELEPAL</t>
  </si>
  <si>
    <t xml:space="preserve">Eleocharis palustris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</si>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</sst>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41478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13.2</v>
      </c>
      <c r="M5" s="47"/>
      <c r="N5" s="48" t="s">
        <v>15</v>
      </c>
      <c r="O5" s="49" t="n">
        <v>12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/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58"/>
    </row>
    <row r="7" customFormat="false" ht="15" hidden="false" customHeight="false" outlineLevel="0" collapsed="false">
      <c r="A7" s="59" t="s">
        <v>21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22</v>
      </c>
      <c r="O7" s="70" t="s">
        <v>23</v>
      </c>
      <c r="P7" s="71"/>
    </row>
    <row r="8" customFormat="false" ht="15" hidden="false" customHeight="false" outlineLevel="0" collapsed="false">
      <c r="A8" s="72" t="s">
        <v>24</v>
      </c>
      <c r="B8" s="72"/>
      <c r="C8" s="72"/>
      <c r="D8" s="62"/>
      <c r="E8" s="62"/>
      <c r="F8" s="73" t="s">
        <v>25</v>
      </c>
      <c r="G8" s="74"/>
      <c r="H8" s="62"/>
      <c r="I8" s="64"/>
      <c r="J8" s="65"/>
      <c r="K8" s="66"/>
      <c r="L8" s="67"/>
      <c r="M8" s="75" t="s">
        <v>26</v>
      </c>
      <c r="N8" s="76" t="n">
        <v>12.4</v>
      </c>
      <c r="O8" s="76" t="n">
        <v>1.8</v>
      </c>
      <c r="P8" s="77"/>
    </row>
    <row r="9" customFormat="false" ht="15" hidden="false" customHeight="false" outlineLevel="0" collapsed="false">
      <c r="A9" s="37" t="s">
        <v>27</v>
      </c>
      <c r="B9" s="78" t="n">
        <v>1.8</v>
      </c>
      <c r="C9" s="79"/>
      <c r="D9" s="80"/>
      <c r="E9" s="80"/>
      <c r="F9" s="81" t="n">
        <v>1.8</v>
      </c>
      <c r="G9" s="82"/>
      <c r="H9" s="83"/>
      <c r="I9" s="84"/>
      <c r="J9" s="85"/>
      <c r="K9" s="66"/>
      <c r="L9" s="86"/>
      <c r="M9" s="75" t="s">
        <v>28</v>
      </c>
      <c r="N9" s="76" t="n">
        <v>1.62480768092719</v>
      </c>
      <c r="O9" s="76" t="n">
        <v>0.4</v>
      </c>
      <c r="P9" s="77"/>
    </row>
    <row r="10" customFormat="false" ht="15" hidden="false" customHeight="false" outlineLevel="0" collapsed="false">
      <c r="A10" s="87" t="s">
        <v>29</v>
      </c>
      <c r="B10" s="88" t="s">
        <v>30</v>
      </c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/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 t="n">
        <v>81.0810810810811</v>
      </c>
      <c r="C12" s="109"/>
      <c r="D12" s="101"/>
      <c r="E12" s="101"/>
      <c r="F12" s="102" t="n">
        <v>81.0810810810811</v>
      </c>
      <c r="G12" s="103"/>
      <c r="H12" s="62"/>
      <c r="I12" s="110" t="s">
        <v>37</v>
      </c>
      <c r="J12" s="110"/>
      <c r="K12" s="105" t="n">
        <v>1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2.7027027027027</v>
      </c>
      <c r="C13" s="109"/>
      <c r="D13" s="101"/>
      <c r="E13" s="101"/>
      <c r="F13" s="102" t="n">
        <v>2.7027027027027</v>
      </c>
      <c r="G13" s="103"/>
      <c r="H13" s="62"/>
      <c r="I13" s="110" t="s">
        <v>39</v>
      </c>
      <c r="J13" s="110"/>
      <c r="K13" s="105" t="n">
        <v>1</v>
      </c>
      <c r="L13" s="106"/>
      <c r="M13" s="116" t="s">
        <v>40</v>
      </c>
      <c r="N13" s="117" t="n">
        <v>6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</v>
      </c>
      <c r="C14" s="109"/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5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16.2162162162162</v>
      </c>
      <c r="C15" s="125"/>
      <c r="D15" s="101"/>
      <c r="E15" s="101"/>
      <c r="F15" s="102" t="n">
        <v>16.2162162162162</v>
      </c>
      <c r="G15" s="103"/>
      <c r="H15" s="62"/>
      <c r="I15" s="110" t="s">
        <v>45</v>
      </c>
      <c r="J15" s="110"/>
      <c r="K15" s="105" t="n">
        <v>4</v>
      </c>
      <c r="L15" s="106"/>
      <c r="M15" s="126" t="s">
        <v>46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86.4864864864865</v>
      </c>
      <c r="C17" s="109"/>
      <c r="D17" s="101"/>
      <c r="E17" s="101"/>
      <c r="F17" s="132"/>
      <c r="G17" s="102" t="n">
        <v>86.4864864864865</v>
      </c>
      <c r="H17" s="62"/>
      <c r="I17" s="110"/>
      <c r="J17" s="110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13.5135135135135</v>
      </c>
      <c r="C18" s="135"/>
      <c r="D18" s="101"/>
      <c r="E18" s="136" t="s">
        <v>52</v>
      </c>
      <c r="F18" s="132"/>
      <c r="G18" s="102" t="n">
        <v>13.5135135135135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1.85</v>
      </c>
      <c r="C20" s="154" t="n">
        <v>0</v>
      </c>
      <c r="D20" s="155"/>
      <c r="E20" s="156" t="s">
        <v>52</v>
      </c>
      <c r="F20" s="157" t="n">
        <v>1.85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1.85</v>
      </c>
      <c r="C21" s="166" t="n">
        <v>0</v>
      </c>
      <c r="D21" s="101" t="s">
        <v>55</v>
      </c>
      <c r="E21" s="167" t="s">
        <v>56</v>
      </c>
      <c r="F21" s="168" t="n">
        <v>1.85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15</v>
      </c>
      <c r="B23" s="183" t="n">
        <v>1.5</v>
      </c>
      <c r="C23" s="184"/>
      <c r="D23" s="185" t="s">
        <v>65</v>
      </c>
      <c r="E23" s="185" t="e">
        <f aca="false">#N/A</f>
        <v>#N/A</v>
      </c>
      <c r="F23" s="186" t="n">
        <v>1.5</v>
      </c>
      <c r="G23" s="187" t="s">
        <v>66</v>
      </c>
      <c r="H23" s="188" t="n">
        <v>2</v>
      </c>
      <c r="I23" s="189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0.05</v>
      </c>
      <c r="C24" s="195"/>
      <c r="D24" s="185" t="s">
        <v>68</v>
      </c>
      <c r="E24" s="196" t="e">
        <f aca="false">#N/A</f>
        <v>#N/A</v>
      </c>
      <c r="F24" s="197" t="n">
        <v>0.05</v>
      </c>
      <c r="G24" s="187" t="s">
        <v>69</v>
      </c>
      <c r="H24" s="188" t="n">
        <v>5</v>
      </c>
      <c r="I24" s="189" t="n">
        <v>13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1321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0.05</v>
      </c>
      <c r="C25" s="195"/>
      <c r="D25" s="185" t="s">
        <v>71</v>
      </c>
      <c r="E25" s="196" t="e">
        <f aca="false">#N/A</f>
        <v>#N/A</v>
      </c>
      <c r="F25" s="197" t="n">
        <v>0.05</v>
      </c>
      <c r="G25" s="187" t="s">
        <v>72</v>
      </c>
      <c r="H25" s="188" t="n">
        <v>7</v>
      </c>
      <c r="I25" s="189" t="n">
        <v>12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1908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0.05</v>
      </c>
      <c r="C26" s="195"/>
      <c r="D26" s="185" t="s">
        <v>74</v>
      </c>
      <c r="E26" s="196" t="e">
        <f aca="false">#N/A</f>
        <v>#N/A</v>
      </c>
      <c r="F26" s="197" t="n">
        <v>0.05</v>
      </c>
      <c r="G26" s="187" t="s">
        <v>75</v>
      </c>
      <c r="H26" s="188" t="n">
        <v>8</v>
      </c>
      <c r="I26" s="189"/>
      <c r="J26" s="189"/>
      <c r="K26" s="190" t="s">
        <v>74</v>
      </c>
      <c r="L26" s="198"/>
      <c r="M26" s="198"/>
      <c r="N26" s="198"/>
      <c r="O26" s="192" t="s">
        <v>76</v>
      </c>
      <c r="P26" s="192" t="n">
        <v>1475</v>
      </c>
      <c r="AO26" s="12" t="n">
        <v>1</v>
      </c>
    </row>
    <row r="27" customFormat="false" ht="15" hidden="false" customHeight="false" outlineLevel="0" collapsed="false">
      <c r="A27" s="193" t="s">
        <v>77</v>
      </c>
      <c r="B27" s="194" t="n">
        <v>0.15</v>
      </c>
      <c r="C27" s="195"/>
      <c r="D27" s="185" t="s">
        <v>78</v>
      </c>
      <c r="E27" s="196" t="e">
        <f aca="false">#N/A</f>
        <v>#N/A</v>
      </c>
      <c r="F27" s="197" t="n">
        <v>0.15</v>
      </c>
      <c r="G27" s="187" t="s">
        <v>75</v>
      </c>
      <c r="H27" s="188" t="n">
        <v>8</v>
      </c>
      <c r="I27" s="189" t="n">
        <v>12</v>
      </c>
      <c r="J27" s="189" t="n">
        <v>2</v>
      </c>
      <c r="K27" s="190" t="s">
        <v>78</v>
      </c>
      <c r="L27" s="198"/>
      <c r="M27" s="198"/>
      <c r="N27" s="198"/>
      <c r="O27" s="192"/>
      <c r="P27" s="192" t="n">
        <v>1506</v>
      </c>
      <c r="AO27" s="12" t="n">
        <v>1</v>
      </c>
    </row>
    <row r="28" customFormat="false" ht="15" hidden="false" customHeight="false" outlineLevel="0" collapsed="false">
      <c r="A28" s="193" t="s">
        <v>79</v>
      </c>
      <c r="B28" s="194" t="n">
        <v>0.05</v>
      </c>
      <c r="C28" s="195"/>
      <c r="D28" s="185" t="s">
        <v>80</v>
      </c>
      <c r="E28" s="196" t="e">
        <f aca="false">#N/A</f>
        <v>#N/A</v>
      </c>
      <c r="F28" s="197" t="n">
        <v>0.05</v>
      </c>
      <c r="G28" s="187" t="s">
        <v>75</v>
      </c>
      <c r="H28" s="188" t="n">
        <v>8</v>
      </c>
      <c r="I28" s="189" t="n">
        <v>10</v>
      </c>
      <c r="J28" s="189" t="n">
        <v>1</v>
      </c>
      <c r="K28" s="190" t="s">
        <v>80</v>
      </c>
      <c r="L28" s="198"/>
      <c r="M28" s="198"/>
      <c r="N28" s="198"/>
      <c r="O28" s="192"/>
      <c r="P28" s="192" t="n">
        <v>1577</v>
      </c>
      <c r="AO28" s="12" t="n">
        <v>1</v>
      </c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81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81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81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81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81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81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81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81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81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81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81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4">
    <cfRule type="cellIs" priority="2" operator="between" aboveAverage="0" equalAverage="0" bottom="0" percent="0" rank="0" text="" dxfId="0">
      <formula>"(Date)"</formula>
      <formula>"(Date)"</formula>
    </cfRule>
    <cfRule type="cellIs" priority="3" operator="notBetween" aboveAverage="0" equalAverage="0" bottom="0" percent="0" rank="0" text="" dxfId="1">
      <formula>"(Date)"</formula>
      <formula>"(Date)"</formula>
    </cfRule>
  </conditionalFormatting>
  <conditionalFormatting sqref="A4">
    <cfRule type="cellIs" priority="4" operator="between" aboveAverage="0" equalAverage="0" bottom="0" percent="0" rank="0" text="" dxfId="2">
      <formula>"(Date)"</formula>
      <formula>"(Date)"</formula>
    </cfRule>
    <cfRule type="cellIs" priority="5" operator="notBetween" aboveAverage="0" equalAverage="0" bottom="0" percent="0" rank="0" text="" dxfId="3">
      <formula>"(Date)"</formula>
      <formula>"(Date)"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P23:P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K23:K82">
    <cfRule type="cellIs" priority="11" operator="equal" aboveAverage="0" equalAverage="0" bottom="0" percent="0" rank="0" text="" dxfId="9">
      <formula>"Remplir le champs 'Nouveau taxa' svp."</formula>
    </cfRule>
  </conditionalFormatting>
  <conditionalFormatting sqref="M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K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L27:O82 O23:O26 K23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AND($I23="",$J23="")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H23:J82">
    <cfRule type="cellIs" priority="29" operator="equal" aboveAverage="0" equalAverage="0" bottom="0" percent="0" rank="0" text="" dxfId="27">
      <formula>"x"</formula>
    </cfRule>
  </conditionalFormatting>
  <conditionalFormatting sqref="A23:A82">
    <cfRule type="expression" priority="30" aboveAverage="0" equalAverage="0" bottom="0" percent="0" rank="0" text="" dxfId="2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2020-03-18T18:58:01Z</dcterms:created>
  <dc:creator>Sylvain</dc:creator>
  <dc:description/>
  <dc:language>fr-FR</dc:language>
  <cp:lastModifiedBy>Sylvain</cp:lastModifiedBy>
  <dcterms:modified xsi:type="dcterms:W3CDTF">2020-03-18T18:58:03Z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