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<sst xmlns="http://schemas.openxmlformats.org/spreadsheetml/2006/main" count="169" uniqueCount="96">
  <si>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</si>
  <si>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</si>
  <si>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</si>
  <si>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 / VJR</t>
  </si>
  <si>
    <t xml:space="preserve">conforme AFNOR T90-395 oct. 2003</t>
  </si>
  <si>
    <t xml:space="preserve">L'Arrats</t>
  </si>
  <si>
    <t xml:space="preserve">L'Arrats à Manent-Montane</t>
  </si>
  <si>
    <t xml:space="preserve">05118760</t>
  </si>
  <si>
    <t xml:space="preserve">130349D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</si>
  <si>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</si>
  <si>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</si>
  <si>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</si>
  <si>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</si>
  <si>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</si>
  <si>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</si>
  <si>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</si>
  <si>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</si>
  <si>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</si>
  <si>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</si>
  <si>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</si>
  <si>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</si>
  <si>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</si>
  <si>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</si>
  <si>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</si>
  <si>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</si>
  <si>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</si>
  <si>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</si>
  <si>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</si>
  <si>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</si>
  <si>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</si>
  <si>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</si>
  <si>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</si>
  <si>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</si>
  <si>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</si>
  <si>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</si>
  <si>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</si>
  <si>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</si>
  <si>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</si>
  <si>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</si>
  <si>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</si>
  <si>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</si>
  <si>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</si>
  <si>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</si>
  <si>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</si>
  <si>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</si>
  <si>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</si>
  <si>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</si>
  <si>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</si>
  <si>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</si>
  <si>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</si>
  <si>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</si>
  <si>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</si>
  <si>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</si>
  <si>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</si>
  <si>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</si>
  <si>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</si>
  <si>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</si>
  <si>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</si>
  <si>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</si>
  <si>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</si>
  <si>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</si>
  <si>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</si>
  <si>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</si>
  <si>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</si>
  <si>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</si>
  <si>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</si>
  <si>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</si>
  <si>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</si>
  <si>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</si>
  <si>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HILSPX</t>
  </si>
  <si>
    <t xml:space="preserve">Hildenbrandia sp.</t>
  </si>
  <si>
    <t xml:space="preserve">ALG</t>
  </si>
  <si>
    <t xml:space="preserve">AMBRIP</t>
  </si>
  <si>
    <t xml:space="preserve">Amblystegium riparium</t>
  </si>
  <si>
    <t xml:space="preserve">CLASPX</t>
  </si>
  <si>
    <t xml:space="preserve">Cladophora sp.</t>
  </si>
  <si>
    <t xml:space="preserve">PELSPX</t>
  </si>
  <si>
    <t xml:space="preserve">Pellia sp.</t>
  </si>
  <si>
    <t xml:space="preserve">BRh</t>
  </si>
  <si>
    <t xml:space="preserve">FONANT</t>
  </si>
  <si>
    <t xml:space="preserve">Fontinalis antipyretica</t>
  </si>
  <si>
    <t xml:space="preserve">PELEND</t>
  </si>
  <si>
    <t xml:space="preserve">Pellia endiviifolia</t>
  </si>
  <si>
    <t xml:space="preserve">PHOSPX</t>
  </si>
  <si>
    <t xml:space="preserve">Phormidium sp.</t>
  </si>
  <si>
    <t xml:space="preserve">NEWCOD</t>
  </si>
  <si>
    <t xml:space="preserve">    -</t>
  </si>
  <si>
    <t xml:space="preserve">x</t>
  </si>
  <si>
    <t xml:space="preserve">Hedera helix</t>
  </si>
  <si>
    <t xml:space="preserve">No</t>
  </si>
  <si>
    <t xml:space="preserve">MELSPX</t>
  </si>
  <si>
    <t xml:space="preserve">Melosira sp.</t>
  </si>
  <si>
    <t xml:space="preserve">EURSPX</t>
  </si>
  <si>
    <t xml:space="preserve">Eurhynchium sp.</t>
  </si>
  <si>
    <t xml:space="preserve">AUDSPX</t>
  </si>
  <si>
    <t xml:space="preserve">Audouinella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</si>
</sst>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10.4210526315789</v>
      </c>
      <c r="M5" s="47"/>
      <c r="N5" s="48" t="s">
        <v>16</v>
      </c>
      <c r="O5" s="49" t="n">
        <v>10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10.6666666666667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29</v>
      </c>
      <c r="B9" s="78" t="n">
        <v>3</v>
      </c>
      <c r="C9" s="79" t="n">
        <v>0.8</v>
      </c>
      <c r="D9" s="80"/>
      <c r="E9" s="80"/>
      <c r="F9" s="81" t="n">
        <v>1.24</v>
      </c>
      <c r="G9" s="82"/>
      <c r="H9" s="83"/>
      <c r="I9" s="84"/>
      <c r="J9" s="85"/>
      <c r="K9" s="66"/>
      <c r="L9" s="86"/>
      <c r="M9" s="75" t="s">
        <v>30</v>
      </c>
      <c r="N9" s="76" t="n">
        <v>3.12694383988229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 t="n">
        <v>0.1</v>
      </c>
      <c r="D12" s="101"/>
      <c r="E12" s="101"/>
      <c r="F12" s="102" t="n">
        <v>0.082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2.99</v>
      </c>
      <c r="C13" s="109" t="n">
        <v>0.14</v>
      </c>
      <c r="D13" s="101"/>
      <c r="E13" s="101"/>
      <c r="F13" s="102" t="n">
        <v>0.71</v>
      </c>
      <c r="G13" s="103"/>
      <c r="H13" s="62"/>
      <c r="I13" s="110" t="s">
        <v>41</v>
      </c>
      <c r="J13" s="110"/>
      <c r="K13" s="105" t="n">
        <v>7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0.01</v>
      </c>
      <c r="D15" s="101"/>
      <c r="E15" s="101"/>
      <c r="F15" s="102" t="n">
        <v>0.008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</v>
      </c>
      <c r="C17" s="109" t="n">
        <v>0.24</v>
      </c>
      <c r="D17" s="101"/>
      <c r="E17" s="101"/>
      <c r="F17" s="132"/>
      <c r="G17" s="102" t="n">
        <v>0.792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0.01</v>
      </c>
      <c r="D18" s="101"/>
      <c r="E18" s="136" t="s">
        <v>54</v>
      </c>
      <c r="F18" s="132"/>
      <c r="G18" s="102" t="n">
        <v>0.008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0.8</v>
      </c>
      <c r="G19" s="144" t="n">
        <v>0.8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3.06</v>
      </c>
      <c r="C20" s="154" t="n">
        <v>0.425</v>
      </c>
      <c r="D20" s="155"/>
      <c r="E20" s="156" t="s">
        <v>54</v>
      </c>
      <c r="F20" s="157" t="n">
        <v>0.952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0.612</v>
      </c>
      <c r="C21" s="166" t="n">
        <v>0.34</v>
      </c>
      <c r="D21" s="101"/>
      <c r="E21" s="167"/>
      <c r="F21" s="168" t="n">
        <v>0.952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1</v>
      </c>
      <c r="C23" s="184" t="n">
        <v>0.01</v>
      </c>
      <c r="D23" s="185" t="s">
        <v>65</v>
      </c>
      <c r="E23" s="185" t="e">
        <f aca="false">#N/A</f>
        <v>#N/A</v>
      </c>
      <c r="F23" s="186" t="n">
        <v>0.208</v>
      </c>
      <c r="G23" s="187" t="s">
        <v>66</v>
      </c>
      <c r="H23" s="188" t="n">
        <v>5</v>
      </c>
      <c r="I23" s="189" t="n">
        <v>12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1294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0.06</v>
      </c>
      <c r="D24" s="185" t="s">
        <v>68</v>
      </c>
      <c r="E24" s="196" t="e">
        <f aca="false">#N/A</f>
        <v>#N/A</v>
      </c>
      <c r="F24" s="197" t="n">
        <v>0.048</v>
      </c>
      <c r="G24" s="187" t="s">
        <v>66</v>
      </c>
      <c r="H24" s="188" t="n">
        <v>5</v>
      </c>
      <c r="I24" s="189" t="n">
        <v>12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1268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 t="n">
        <v>0.1</v>
      </c>
      <c r="D25" s="185" t="s">
        <v>70</v>
      </c>
      <c r="E25" s="196" t="e">
        <f aca="false">#N/A</f>
        <v>#N/A</v>
      </c>
      <c r="F25" s="197" t="n">
        <v>0.082</v>
      </c>
      <c r="G25" s="187" t="s">
        <v>71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 t="n">
        <v>0.15</v>
      </c>
      <c r="D26" s="185" t="s">
        <v>73</v>
      </c>
      <c r="E26" s="196" t="e">
        <f aca="false">#N/A</f>
        <v>#N/A</v>
      </c>
      <c r="F26" s="197" t="n">
        <v>0.13</v>
      </c>
      <c r="G26" s="187" t="s">
        <v>66</v>
      </c>
      <c r="H26" s="188" t="n">
        <v>5</v>
      </c>
      <c r="I26" s="189" t="n">
        <v>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0.01</v>
      </c>
      <c r="D27" s="185" t="s">
        <v>75</v>
      </c>
      <c r="E27" s="196" t="e">
        <f aca="false">#N/A</f>
        <v>#N/A</v>
      </c>
      <c r="F27" s="197" t="n">
        <v>0.008</v>
      </c>
      <c r="G27" s="187" t="s">
        <v>71</v>
      </c>
      <c r="H27" s="188" t="n">
        <v>2</v>
      </c>
      <c r="I27" s="189" t="n">
        <v>6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1124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0.02</v>
      </c>
      <c r="D28" s="185" t="s">
        <v>77</v>
      </c>
      <c r="E28" s="196" t="e">
        <f aca="false">#N/A</f>
        <v>#N/A</v>
      </c>
      <c r="F28" s="197" t="n">
        <v>0.016</v>
      </c>
      <c r="G28" s="187" t="s">
        <v>78</v>
      </c>
      <c r="H28" s="188" t="n">
        <v>4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1196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2</v>
      </c>
      <c r="C29" s="195" t="n">
        <v>0.01</v>
      </c>
      <c r="D29" s="185" t="s">
        <v>80</v>
      </c>
      <c r="E29" s="196" t="e">
        <f aca="false">#N/A</f>
        <v>#N/A</v>
      </c>
      <c r="F29" s="197" t="n">
        <v>0.408</v>
      </c>
      <c r="G29" s="187" t="s">
        <v>66</v>
      </c>
      <c r="H29" s="188" t="n">
        <v>5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0.008</v>
      </c>
      <c r="G30" s="187" t="s">
        <v>78</v>
      </c>
      <c r="H30" s="188" t="n">
        <v>4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1197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0.02</v>
      </c>
      <c r="D31" s="185" t="s">
        <v>84</v>
      </c>
      <c r="E31" s="196" t="e">
        <f aca="false">#N/A</f>
        <v>#N/A</v>
      </c>
      <c r="F31" s="197" t="n">
        <v>0.016</v>
      </c>
      <c r="G31" s="187" t="s">
        <v>71</v>
      </c>
      <c r="H31" s="188" t="n">
        <v>2</v>
      </c>
      <c r="I31" s="189" t="n">
        <v>13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6414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0.01</v>
      </c>
      <c r="D32" s="185"/>
      <c r="E32" s="196" t="n">
        <v>0</v>
      </c>
      <c r="F32" s="197" t="n">
        <v>0.008</v>
      </c>
      <c r="G32" s="187" t="s">
        <v>86</v>
      </c>
      <c r="H32" s="188" t="s">
        <v>87</v>
      </c>
      <c r="I32" s="189"/>
      <c r="J32" s="189"/>
      <c r="K32" s="190" t="s">
        <v>88</v>
      </c>
      <c r="L32" s="198"/>
      <c r="M32" s="198"/>
      <c r="N32" s="198"/>
      <c r="O32" s="192"/>
      <c r="P32" s="192" t="s">
        <v>89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/>
      <c r="C33" s="195" t="n">
        <v>0.005</v>
      </c>
      <c r="D33" s="185" t="s">
        <v>91</v>
      </c>
      <c r="E33" s="196" t="e">
        <f aca="false">#N/A</f>
        <v>#N/A</v>
      </c>
      <c r="F33" s="197" t="n">
        <v>0.004</v>
      </c>
      <c r="G33" s="187" t="s">
        <v>71</v>
      </c>
      <c r="H33" s="188" t="n">
        <v>2</v>
      </c>
      <c r="I33" s="189" t="n">
        <v>10</v>
      </c>
      <c r="J33" s="189" t="n">
        <v>1</v>
      </c>
      <c r="K33" s="190" t="s">
        <v>91</v>
      </c>
      <c r="L33" s="198"/>
      <c r="M33" s="198"/>
      <c r="N33" s="198"/>
      <c r="O33" s="192"/>
      <c r="P33" s="192" t="n">
        <v>8714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/>
      <c r="C34" s="195" t="n">
        <v>0.01</v>
      </c>
      <c r="D34" s="185" t="s">
        <v>93</v>
      </c>
      <c r="E34" s="196" t="e">
        <f aca="false">#N/A</f>
        <v>#N/A</v>
      </c>
      <c r="F34" s="199" t="n">
        <v>0.008</v>
      </c>
      <c r="G34" s="187" t="s">
        <v>66</v>
      </c>
      <c r="H34" s="188" t="n">
        <v>5</v>
      </c>
      <c r="I34" s="189"/>
      <c r="J34" s="189"/>
      <c r="K34" s="190" t="s">
        <v>93</v>
      </c>
      <c r="L34" s="198"/>
      <c r="M34" s="198"/>
      <c r="N34" s="198"/>
      <c r="O34" s="192"/>
      <c r="P34" s="192" t="n">
        <v>1262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0.01</v>
      </c>
      <c r="D35" s="185" t="s">
        <v>95</v>
      </c>
      <c r="E35" s="196" t="e">
        <f aca="false">#N/A</f>
        <v>#N/A</v>
      </c>
      <c r="F35" s="199" t="n">
        <v>0.008</v>
      </c>
      <c r="G35" s="187" t="s">
        <v>71</v>
      </c>
      <c r="H35" s="188" t="n">
        <v>2</v>
      </c>
      <c r="I35" s="189" t="n">
        <v>13</v>
      </c>
      <c r="J35" s="189" t="n">
        <v>2</v>
      </c>
      <c r="K35" s="190" t="s">
        <v>95</v>
      </c>
      <c r="L35" s="198"/>
      <c r="M35" s="198"/>
      <c r="N35" s="198"/>
      <c r="O35" s="192"/>
      <c r="P35" s="192" t="n">
        <v>6076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2020-03-18T19:02:07Z</dcterms:created>
  <dc:creator>Sylvain</dc:creator>
  <dc:description/>
  <dc:language>fr-FR</dc:language>
  <cp:lastModifiedBy>Sylvain</cp:lastModifiedBy>
  <dcterms:modified xsi:type="dcterms:W3CDTF">2020-03-18T19:02:10Z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