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<sst xmlns="http://schemas.openxmlformats.org/spreadsheetml/2006/main" count="152" uniqueCount="81">
  <si>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</si>
  <si>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</si>
  <si>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</si>
  <si>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</si>
  <si>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</si>
  <si>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LUPTE</t>
  </si>
  <si>
    <t xml:space="preserve">Castelnau Montratier</t>
  </si>
  <si>
    <t xml:space="preserve">05119065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</si>
  <si>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</si>
  <si>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</si>
  <si>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</si>
  <si>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</si>
  <si>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</si>
  <si>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</si>
  <si>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</si>
  <si>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</si>
  <si>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</si>
  <si>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</si>
  <si>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</si>
  <si>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</si>
  <si>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</si>
  <si>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</si>
  <si>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</si>
  <si>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</si>
  <si>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</si>
  <si>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</si>
  <si>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</si>
  <si>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</si>
  <si>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</si>
  <si>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</si>
  <si>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</si>
  <si>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</si>
  <si>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</si>
  <si>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</si>
  <si>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</si>
  <si>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</si>
  <si>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</si>
  <si>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</si>
  <si>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</si>
  <si>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</si>
  <si>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</si>
  <si>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</si>
  <si>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</si>
  <si>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</si>
  <si>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</si>
  <si>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</si>
  <si>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</si>
  <si>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</si>
  <si>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</si>
  <si>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</si>
  <si>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</si>
  <si>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</si>
  <si>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</si>
  <si>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</si>
  <si>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</si>
  <si>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</si>
  <si>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</si>
  <si>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</si>
  <si>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</si>
  <si>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</si>
  <si>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</si>
  <si>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</si>
  <si>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</si>
  <si>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</si>
  <si>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</si>
  <si>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</si>
  <si>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</si>
  <si>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</si>
  <si>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MELSPX</t>
  </si>
  <si>
    <t xml:space="preserve">Melosira sp.</t>
  </si>
  <si>
    <t xml:space="preserve">Fissidens crassipes</t>
  </si>
  <si>
    <t xml:space="preserve">BRm</t>
  </si>
  <si>
    <t xml:space="preserve">APINOD</t>
  </si>
  <si>
    <t xml:space="preserve">Apium nodiflorum </t>
  </si>
  <si>
    <t xml:space="preserve">PHy</t>
  </si>
  <si>
    <t xml:space="preserve">NASOFF</t>
  </si>
  <si>
    <t xml:space="preserve">Nasturtium officinale </t>
  </si>
  <si>
    <t xml:space="preserve">PHe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</si>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</sst>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10.375</v>
      </c>
      <c r="M5" s="46"/>
      <c r="N5" s="47" t="s">
        <v>16</v>
      </c>
      <c r="O5" s="48" t="n">
        <v>9.83333333333333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32</v>
      </c>
      <c r="C7" s="58" t="n">
        <v>68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10</v>
      </c>
      <c r="O8" s="73" t="n">
        <v>1.33333333333333</v>
      </c>
    </row>
    <row r="9" customFormat="false" ht="15" hidden="false" customHeight="false" outlineLevel="0" collapsed="false">
      <c r="A9" s="74" t="s">
        <v>29</v>
      </c>
      <c r="B9" s="75" t="n">
        <v>0.01</v>
      </c>
      <c r="C9" s="76" t="n">
        <v>0.1</v>
      </c>
      <c r="D9" s="77"/>
      <c r="E9" s="77"/>
      <c r="F9" s="78" t="n">
        <v>0.0712</v>
      </c>
      <c r="G9" s="79"/>
      <c r="H9" s="80"/>
      <c r="I9" s="81"/>
      <c r="J9" s="82"/>
      <c r="K9" s="63"/>
      <c r="L9" s="83"/>
      <c r="M9" s="71" t="s">
        <v>30</v>
      </c>
      <c r="N9" s="72" t="n">
        <v>2.0976176963403</v>
      </c>
      <c r="O9" s="73" t="n">
        <v>0.516397779494322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/>
      <c r="C12" s="106" t="n">
        <v>0.06</v>
      </c>
      <c r="D12" s="98"/>
      <c r="E12" s="98"/>
      <c r="F12" s="99" t="n">
        <v>0.0408</v>
      </c>
      <c r="G12" s="100"/>
      <c r="H12" s="59"/>
      <c r="I12" s="107" t="s">
        <v>38</v>
      </c>
      <c r="J12" s="107"/>
      <c r="K12" s="102" t="n">
        <v>2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0.01</v>
      </c>
      <c r="C13" s="106" t="n">
        <v>0.01</v>
      </c>
      <c r="D13" s="98"/>
      <c r="E13" s="98"/>
      <c r="F13" s="99" t="n">
        <v>0.01</v>
      </c>
      <c r="G13" s="100"/>
      <c r="H13" s="59"/>
      <c r="I13" s="107" t="s">
        <v>40</v>
      </c>
      <c r="J13" s="107"/>
      <c r="K13" s="102" t="n">
        <v>1</v>
      </c>
      <c r="L13" s="103"/>
      <c r="M13" s="112" t="s">
        <v>41</v>
      </c>
      <c r="N13" s="113" t="n">
        <v>6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6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 t="n">
        <v>0.03</v>
      </c>
      <c r="D15" s="98"/>
      <c r="E15" s="98"/>
      <c r="F15" s="99" t="n">
        <v>0.0204</v>
      </c>
      <c r="G15" s="100"/>
      <c r="H15" s="59"/>
      <c r="I15" s="107" t="s">
        <v>46</v>
      </c>
      <c r="J15" s="107"/>
      <c r="K15" s="102" t="n">
        <v>3</v>
      </c>
      <c r="L15" s="103"/>
      <c r="M15" s="121" t="s">
        <v>47</v>
      </c>
      <c r="N15" s="122" t="n">
        <v>4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2</v>
      </c>
      <c r="O16" s="123"/>
    </row>
    <row r="17" customFormat="false" ht="15" hidden="false" customHeight="false" outlineLevel="0" collapsed="false">
      <c r="A17" s="104" t="s">
        <v>50</v>
      </c>
      <c r="B17" s="105" t="n">
        <v>0.01</v>
      </c>
      <c r="C17" s="106" t="n">
        <v>0.08</v>
      </c>
      <c r="D17" s="98"/>
      <c r="E17" s="98"/>
      <c r="F17" s="127"/>
      <c r="G17" s="99" t="n">
        <v>0.0576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 t="n">
        <v>0.02</v>
      </c>
      <c r="D18" s="98"/>
      <c r="E18" s="131" t="s">
        <v>53</v>
      </c>
      <c r="F18" s="127"/>
      <c r="G18" s="99" t="n">
        <v>0.0136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0.0712</v>
      </c>
      <c r="G19" s="138" t="n">
        <v>0.0712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0.01</v>
      </c>
      <c r="C20" s="147" t="n">
        <v>0.1</v>
      </c>
      <c r="D20" s="148"/>
      <c r="E20" s="149" t="s">
        <v>53</v>
      </c>
      <c r="F20" s="150" t="n">
        <v>0.0712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0.0032</v>
      </c>
      <c r="C21" s="158" t="n">
        <v>0.068</v>
      </c>
      <c r="D21" s="98"/>
      <c r="E21" s="159"/>
      <c r="F21" s="160" t="n">
        <v>0.0712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/>
      <c r="C23" s="174" t="n">
        <v>0.05</v>
      </c>
      <c r="D23" s="175" t="s">
        <v>66</v>
      </c>
      <c r="E23" s="175" t="e">
        <f aca="false">#N/A</f>
        <v>#N/A</v>
      </c>
      <c r="F23" s="176" t="n">
        <v>0.034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/>
      <c r="C24" s="186" t="n">
        <v>0.01</v>
      </c>
      <c r="D24" s="187" t="s">
        <v>69</v>
      </c>
      <c r="E24" s="187" t="e">
        <f aca="false">#N/A</f>
        <v>#N/A</v>
      </c>
      <c r="F24" s="188" t="n">
        <v>0.0068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16</v>
      </c>
      <c r="B25" s="185" t="n">
        <v>0.01</v>
      </c>
      <c r="C25" s="186" t="n">
        <v>0.01</v>
      </c>
      <c r="D25" s="187" t="s">
        <v>70</v>
      </c>
      <c r="E25" s="187" t="e">
        <f aca="false">#N/A</f>
        <v>#N/A</v>
      </c>
      <c r="F25" s="188" t="n">
        <v>0.01</v>
      </c>
      <c r="G25" s="189" t="s">
        <v>71</v>
      </c>
      <c r="H25" s="178" t="n">
        <v>5</v>
      </c>
      <c r="I25" s="190" t="n">
        <v>12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16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/>
      <c r="C26" s="186" t="n">
        <v>0.01</v>
      </c>
      <c r="D26" s="187" t="s">
        <v>73</v>
      </c>
      <c r="E26" s="187" t="e">
        <f aca="false">#N/A</f>
        <v>#N/A</v>
      </c>
      <c r="F26" s="188" t="n">
        <v>0.0068</v>
      </c>
      <c r="G26" s="189" t="s">
        <v>74</v>
      </c>
      <c r="H26" s="178" t="n">
        <v>7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310</v>
      </c>
      <c r="AR26" s="11" t="n">
        <v>1</v>
      </c>
    </row>
    <row r="27" customFormat="false" ht="15" hidden="false" customHeight="false" outlineLevel="0" collapsed="false">
      <c r="A27" s="184" t="s">
        <v>75</v>
      </c>
      <c r="B27" s="185"/>
      <c r="C27" s="186" t="n">
        <v>0.01</v>
      </c>
      <c r="D27" s="187" t="s">
        <v>76</v>
      </c>
      <c r="E27" s="187" t="e">
        <f aca="false">#N/A</f>
        <v>#N/A</v>
      </c>
      <c r="F27" s="188" t="n">
        <v>0.0068</v>
      </c>
      <c r="G27" s="189" t="s">
        <v>77</v>
      </c>
      <c r="H27" s="178" t="n">
        <v>8</v>
      </c>
      <c r="I27" s="190" t="n">
        <v>11</v>
      </c>
      <c r="J27" s="180" t="n">
        <v>1</v>
      </c>
      <c r="K27" s="191" t="s">
        <v>76</v>
      </c>
      <c r="L27" s="192"/>
      <c r="M27" s="192"/>
      <c r="N27" s="192"/>
      <c r="O27" s="183"/>
      <c r="P27" s="11" t="s">
        <v>75</v>
      </c>
      <c r="Q27" s="11" t="n">
        <v>634</v>
      </c>
      <c r="AR27" s="11" t="n">
        <v>1</v>
      </c>
    </row>
    <row r="28" customFormat="false" ht="15" hidden="false" customHeight="false" outlineLevel="0" collapsed="false">
      <c r="A28" s="184" t="s">
        <v>78</v>
      </c>
      <c r="B28" s="185"/>
      <c r="C28" s="186" t="n">
        <v>0.01</v>
      </c>
      <c r="D28" s="187" t="s">
        <v>79</v>
      </c>
      <c r="E28" s="187" t="e">
        <f aca="false">#N/A</f>
        <v>#N/A</v>
      </c>
      <c r="F28" s="188" t="n">
        <v>0.0068</v>
      </c>
      <c r="G28" s="189" t="s">
        <v>77</v>
      </c>
      <c r="H28" s="178" t="n">
        <v>8</v>
      </c>
      <c r="I28" s="190" t="n">
        <v>11</v>
      </c>
      <c r="J28" s="180" t="n">
        <v>2</v>
      </c>
      <c r="K28" s="191" t="s">
        <v>79</v>
      </c>
      <c r="L28" s="192"/>
      <c r="M28" s="192"/>
      <c r="N28" s="192"/>
      <c r="O28" s="183"/>
      <c r="P28" s="11" t="s">
        <v>78</v>
      </c>
      <c r="Q28" s="11" t="n">
        <v>689</v>
      </c>
      <c r="AR28" s="11" t="n">
        <v>1</v>
      </c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80</v>
      </c>
      <c r="I29" s="190"/>
      <c r="J29" s="180"/>
      <c r="K29" s="191"/>
      <c r="L29" s="192"/>
      <c r="M29" s="192"/>
      <c r="N29" s="192"/>
      <c r="O29" s="183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80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80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80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80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80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80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80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80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80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80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80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80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80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80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80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80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80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80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80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80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80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80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80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80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80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80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80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80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80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80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80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80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80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80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80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80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80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80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80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80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80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80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80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80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80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80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80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80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80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80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80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80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80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2020-03-18T17:59:28Z</dcterms:created>
  <dc:creator>Sylvain</dc:creator>
  <dc:description/>
  <dc:language>fr-FR</dc:language>
  <cp:lastModifiedBy>Sylvain</cp:lastModifiedBy>
  <dcterms:modified xsi:type="dcterms:W3CDTF">2020-03-18T17:59:31Z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