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5025" yWindow="417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<sst xmlns="http://schemas.openxmlformats.org/spreadsheetml/2006/main" count="582" uniqueCount="87">
  <si>
    <t>Relevés floristiques aquatiques - IBMR</t>
  </si>
  <si>
    <t xml:space="preserve">Formulaire modèle GIS Macrophytes v 3.1.1 - janvier 2013  </t>
  </si>
  <si>
    <t>CARICAIE</t>
  </si>
  <si>
    <t>conforme AFNOR T90-395 oct. 2003</t>
  </si>
  <si>
    <t>LUPTE</t>
  </si>
  <si>
    <t>CASTELNAU-MONTRATIER</t>
  </si>
  <si>
    <t>05119065</t>
  </si>
  <si>
    <t>13.01</t>
  </si>
  <si>
    <t>Résultats</t>
  </si>
  <si>
    <t>Robustesse:</t>
  </si>
  <si>
    <t>Unité de relevé</t>
  </si>
  <si>
    <t>UR1</t>
  </si>
  <si>
    <t>UR2</t>
  </si>
  <si>
    <t>station</t>
  </si>
  <si>
    <t>IBMR:</t>
  </si>
  <si>
    <t>FISCRA</t>
  </si>
  <si>
    <t>Faciès dominant</t>
  </si>
  <si>
    <t>radier</t>
  </si>
  <si>
    <t>pl. lent</t>
  </si>
  <si>
    <t>niv. trophique:</t>
  </si>
  <si>
    <t>moyen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</si>
  <si>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</si>
  <si>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</si>
  <si>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</si>
  <si>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</si>
  <si>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</si>
  <si>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</si>
  <si>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</si>
  <si>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</si>
  <si>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</si>
  <si>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</si>
  <si>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</si>
  <si>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</si>
  <si>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</si>
  <si>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</si>
  <si>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</si>
  <si>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</si>
  <si>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</si>
  <si>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</si>
  <si>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</si>
  <si>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</si>
  <si>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</si>
  <si>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</si>
  <si>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</si>
  <si>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</si>
  <si>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</si>
  <si>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</si>
  <si>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</si>
  <si>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</si>
  <si>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</si>
  <si>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</si>
  <si>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</si>
  <si>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</si>
  <si>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</si>
  <si>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</si>
  <si>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</si>
  <si>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(100 %) et</t>
  </si>
  <si>
    <t>rec. pondéré</t>
  </si>
  <si>
    <t xml:space="preserve"> rec. par taxa (0,1079 %)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</si>
  <si>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</si>
  <si>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</si>
  <si>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</si>
  <si>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</si>
  <si>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</si>
  <si>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</si>
  <si>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</si>
  <si>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</si>
  <si>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DIHPEL</t>
  </si>
  <si>
    <t>Dichodontium pellucidum</t>
  </si>
  <si>
    <t>BRm</t>
  </si>
  <si>
    <t>Fissidens crassipes</t>
  </si>
  <si>
    <t>FONANT</t>
  </si>
  <si>
    <t>Fontinalis antipyretica</t>
  </si>
  <si>
    <t>EQUPAL</t>
  </si>
  <si>
    <t>Equisetum palustre</t>
  </si>
  <si>
    <t>PTE</t>
  </si>
  <si>
    <t>AGRSTO</t>
  </si>
  <si>
    <t>Agrostis stolonifera</t>
  </si>
  <si>
    <t>PHe</t>
  </si>
  <si>
    <t>CARPEN</t>
  </si>
  <si>
    <t>Carex pendula</t>
  </si>
  <si>
    <t>LYSVUL</t>
  </si>
  <si>
    <t>Lysimachia vulgaris</t>
  </si>
  <si>
    <t>RANREP</t>
  </si>
  <si>
    <t>Ranunculus repens</t>
  </si>
  <si>
    <t>PHg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</si>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</sst>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10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1" borderId="4" xfId="0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1" borderId="33" xfId="0" applyNumberFormat="1" applyFont="1" applyFill="1" applyBorder="1" applyAlignment="1" applyProtection="1">
      <alignment horizontal="center"/>
      <protection locked="0"/>
    </xf>
    <xf numFmtId="2" fontId="1" fillId="11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1" borderId="39" xfId="0" applyNumberFormat="1" applyFont="1" applyFill="1" applyBorder="1" applyAlignment="1" applyProtection="1">
      <alignment horizontal="center"/>
      <protection locked="0"/>
    </xf>
    <xf numFmtId="2" fontId="1" fillId="11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1" borderId="46" xfId="0" applyNumberFormat="1" applyFont="1" applyFill="1" applyBorder="1" applyAlignment="1" applyProtection="1">
      <alignment horizontal="center"/>
      <protection locked="0"/>
    </xf>
    <xf numFmtId="2" fontId="1" fillId="11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1" borderId="50" xfId="0" applyNumberFormat="1" applyFont="1" applyFill="1" applyBorder="1" applyAlignment="1" applyProtection="1">
      <alignment horizontal="center"/>
      <protection locked="0"/>
    </xf>
    <xf numFmtId="2" fontId="1" fillId="11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5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6D82B-555F-47FC-9163-FF34EFBBE080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2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3</v>
      </c>
      <c r="P2" s="7"/>
    </row>
    <row r="3" spans="1:16" ht="15.75" thickBot="1">
      <c r="A3" s="10" t="s">
        <v>4</v>
      </c>
      <c r="B3" s="11"/>
      <c r="C3" s="10" t="s">
        <v>5</v>
      </c>
      <c r="D3" s="19"/>
      <c r="E3" s="19"/>
      <c r="F3" s="20"/>
      <c r="G3" s="20"/>
      <c r="H3" s="21"/>
      <c r="I3" s="22"/>
      <c r="J3" s="21"/>
      <c r="K3" s="23" t="s">
        <v>6</v>
      </c>
      <c r="L3" s="24"/>
      <c r="M3" s="25" t="s">
        <v>7</v>
      </c>
      <c r="N3" s="26"/>
      <c r="O3" s="26"/>
      <c r="P3" s="27"/>
    </row>
    <row r="4" spans="1:16" ht="15.75" thickBot="1">
      <c r="A4" s="28">
        <v>41466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10.8</v>
      </c>
      <c r="M5" s="47"/>
      <c r="N5" s="48" t="s">
        <v>15</v>
      </c>
      <c r="O5" s="49">
        <v>10</v>
      </c>
      <c r="P5" s="50"/>
    </row>
    <row r="6" spans="1:16" ht="15.75" thickBot="1">
      <c r="A6" s="37" t="s">
        <v>16</v>
      </c>
      <c r="B6" s="51" t="s">
        <v>17</v>
      </c>
      <c r="C6" s="51" t="s">
        <v>18</v>
      </c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21</v>
      </c>
      <c r="C7" s="61">
        <v>79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10.5</v>
      </c>
      <c r="O8" s="77">
        <v>1.25</v>
      </c>
      <c r="P8" s="78"/>
    </row>
    <row r="9" spans="1:16" ht="15">
      <c r="A9" s="37" t="s">
        <v>28</v>
      </c>
      <c r="B9" s="79">
        <v>0.1</v>
      </c>
      <c r="C9" s="80">
        <v>0.1</v>
      </c>
      <c r="D9" s="81"/>
      <c r="E9" s="81"/>
      <c r="F9" s="82">
        <v>0.1</v>
      </c>
      <c r="G9" s="83"/>
      <c r="H9" s="84"/>
      <c r="I9" s="85"/>
      <c r="J9" s="86"/>
      <c r="K9" s="66"/>
      <c r="L9" s="87"/>
      <c r="M9" s="76" t="s">
        <v>29</v>
      </c>
      <c r="N9" s="77">
        <v>0.8660254037844386</v>
      </c>
      <c r="O9" s="77">
        <v>0.4330127018922193</v>
      </c>
      <c r="P9" s="78"/>
    </row>
    <row r="10" spans="1:16" ht="15">
      <c r="A10" s="88" t="s">
        <v>30</v>
      </c>
      <c r="B10" s="89" t="s">
        <v>31</v>
      </c>
      <c r="C10" s="90" t="s">
        <v>31</v>
      </c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10</v>
      </c>
      <c r="O10" s="97">
        <v>1</v>
      </c>
      <c r="P10" s="98"/>
    </row>
    <row r="11" spans="1:16" ht="15">
      <c r="A11" s="99" t="s">
        <v>34</v>
      </c>
      <c r="B11" s="100">
        <v>0</v>
      </c>
      <c r="C11" s="101">
        <v>0</v>
      </c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12</v>
      </c>
      <c r="O11" s="97">
        <v>2</v>
      </c>
      <c r="P11" s="98"/>
    </row>
    <row r="12" spans="1:16" ht="15">
      <c r="A12" s="109" t="s">
        <v>37</v>
      </c>
      <c r="B12" s="110">
        <v>0</v>
      </c>
      <c r="C12" s="111">
        <v>0</v>
      </c>
      <c r="D12" s="102"/>
      <c r="E12" s="102"/>
      <c r="F12" s="103">
        <v>0</v>
      </c>
      <c r="G12" s="104"/>
      <c r="H12" s="62"/>
      <c r="I12" s="112" t="s">
        <v>38</v>
      </c>
      <c r="J12" s="113"/>
      <c r="K12" s="107">
        <v>0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100</v>
      </c>
      <c r="C13" s="111">
        <v>18.181818181818183</v>
      </c>
      <c r="D13" s="102"/>
      <c r="E13" s="102"/>
      <c r="F13" s="103">
        <v>35.36363636363637</v>
      </c>
      <c r="G13" s="104"/>
      <c r="H13" s="62"/>
      <c r="I13" s="119" t="s">
        <v>40</v>
      </c>
      <c r="J13" s="113"/>
      <c r="K13" s="107">
        <v>3</v>
      </c>
      <c r="L13" s="108"/>
      <c r="M13" s="120" t="s">
        <v>41</v>
      </c>
      <c r="N13" s="121">
        <v>8</v>
      </c>
      <c r="O13" s="122"/>
      <c r="P13" s="123"/>
    </row>
    <row r="14" spans="1:16" ht="15">
      <c r="A14" s="109" t="s">
        <v>42</v>
      </c>
      <c r="B14" s="110">
        <v>0</v>
      </c>
      <c r="C14" s="111">
        <v>9.090909090909092</v>
      </c>
      <c r="D14" s="102"/>
      <c r="E14" s="102"/>
      <c r="F14" s="103">
        <v>7.1818181818181825</v>
      </c>
      <c r="G14" s="104"/>
      <c r="H14" s="62"/>
      <c r="I14" s="119" t="s">
        <v>43</v>
      </c>
      <c r="J14" s="113"/>
      <c r="K14" s="107">
        <v>1</v>
      </c>
      <c r="L14" s="108"/>
      <c r="M14" s="124" t="s">
        <v>44</v>
      </c>
      <c r="N14" s="125">
        <v>4</v>
      </c>
      <c r="O14" s="126"/>
      <c r="P14" s="123"/>
    </row>
    <row r="15" spans="1:16" ht="15">
      <c r="A15" s="127" t="s">
        <v>45</v>
      </c>
      <c r="B15" s="128">
        <v>0</v>
      </c>
      <c r="C15" s="129">
        <v>72.72727272727272</v>
      </c>
      <c r="D15" s="102"/>
      <c r="E15" s="102"/>
      <c r="F15" s="103">
        <v>57.45454545454545</v>
      </c>
      <c r="G15" s="104"/>
      <c r="H15" s="62"/>
      <c r="I15" s="119" t="s">
        <v>46</v>
      </c>
      <c r="J15" s="113"/>
      <c r="K15" s="107">
        <v>4</v>
      </c>
      <c r="L15" s="108"/>
      <c r="M15" s="130" t="s">
        <v>47</v>
      </c>
      <c r="N15" s="131">
        <v>3</v>
      </c>
      <c r="O15" s="132"/>
      <c r="P15" s="123"/>
    </row>
    <row r="16" spans="1:16" ht="15">
      <c r="A16" s="99" t="s">
        <v>48</v>
      </c>
      <c r="B16" s="100">
        <v>0</v>
      </c>
      <c r="C16" s="101">
        <v>0</v>
      </c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1</v>
      </c>
      <c r="O16" s="132"/>
      <c r="P16" s="123"/>
    </row>
    <row r="17" spans="1:16" ht="15">
      <c r="A17" s="109" t="s">
        <v>50</v>
      </c>
      <c r="B17" s="110">
        <v>100</v>
      </c>
      <c r="C17" s="111">
        <v>18.181818181818183</v>
      </c>
      <c r="D17" s="102"/>
      <c r="E17" s="102"/>
      <c r="F17" s="137"/>
      <c r="G17" s="103">
        <v>35.36363636363637</v>
      </c>
      <c r="H17" s="62"/>
      <c r="I17" s="119"/>
      <c r="J17" s="113"/>
      <c r="K17" s="136"/>
      <c r="L17" s="108"/>
      <c r="M17" s="130" t="s">
        <v>51</v>
      </c>
      <c r="N17" s="131">
        <v>0</v>
      </c>
      <c r="O17" s="132"/>
      <c r="P17" s="123"/>
    </row>
    <row r="18" spans="1:16" ht="15">
      <c r="A18" s="138" t="s">
        <v>52</v>
      </c>
      <c r="B18" s="139">
        <v>0</v>
      </c>
      <c r="C18" s="140">
        <v>81.81818181818181</v>
      </c>
      <c r="D18" s="102"/>
      <c r="E18" s="141" t="s">
        <v>53</v>
      </c>
      <c r="F18" s="137"/>
      <c r="G18" s="103">
        <v>64.63636363636363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100</v>
      </c>
      <c r="G19" s="149">
        <v>100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0.1</v>
      </c>
      <c r="C20" s="159">
        <v>0.10999999999999999</v>
      </c>
      <c r="D20" s="160"/>
      <c r="E20" s="161" t="s">
        <v>53</v>
      </c>
      <c r="F20" s="162">
        <v>0.1079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0.021</v>
      </c>
      <c r="C21" s="171">
        <v>0.08689999999999999</v>
      </c>
      <c r="D21" s="102" t="s">
        <v>58</v>
      </c>
      <c r="E21" s="172" t="s">
        <v>56</v>
      </c>
      <c r="F21" s="173">
        <v>0.1079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59</v>
      </c>
      <c r="B22" s="181" t="s">
        <v>60</v>
      </c>
      <c r="C22" s="182" t="s">
        <v>60</v>
      </c>
      <c r="D22" s="133"/>
      <c r="E22" s="133"/>
      <c r="F22" s="183" t="s">
        <v>61</v>
      </c>
      <c r="G22" s="184" t="s">
        <v>62</v>
      </c>
      <c r="H22" s="133"/>
      <c r="I22" s="185" t="s">
        <v>63</v>
      </c>
      <c r="J22" s="185" t="s">
        <v>64</v>
      </c>
      <c r="K22" s="186" t="s">
        <v>65</v>
      </c>
      <c r="L22" s="186"/>
      <c r="M22" s="186"/>
      <c r="N22" s="186"/>
      <c r="O22" s="187"/>
      <c r="P22" s="188" t="s">
        <v>66</v>
      </c>
    </row>
    <row r="23" spans="1:41" ht="15">
      <c r="A23" s="189" t="s">
        <v>67</v>
      </c>
      <c r="B23" s="190"/>
      <c r="C23" s="191">
        <v>0.01</v>
      </c>
      <c r="D23" s="192" t="s">
        <v>68</v>
      </c>
      <c r="E23" s="192" t="e">
        <v>#N/A</v>
      </c>
      <c r="F23" s="193">
        <v>0.0079</v>
      </c>
      <c r="G23" s="194" t="s">
        <v>69</v>
      </c>
      <c r="H23" s="195">
        <v>5</v>
      </c>
      <c r="I23" s="196" t="s">
        <v>54</v>
      </c>
      <c r="J23" s="196" t="s">
        <v>54</v>
      </c>
      <c r="K23" s="197" t="s">
        <v>68</v>
      </c>
      <c r="L23" s="198"/>
      <c r="M23" s="198"/>
      <c r="N23" s="198"/>
      <c r="O23" s="199"/>
      <c r="P23" s="199">
        <v>1278</v>
      </c>
      <c r="AO23" s="8">
        <v>1</v>
      </c>
    </row>
    <row r="24" spans="1:41" ht="15">
      <c r="A24" s="200" t="s">
        <v>15</v>
      </c>
      <c r="B24" s="201">
        <v>0.06</v>
      </c>
      <c r="C24" s="202">
        <v>0.01</v>
      </c>
      <c r="D24" s="192" t="s">
        <v>70</v>
      </c>
      <c r="E24" s="203" t="e">
        <v>#N/A</v>
      </c>
      <c r="F24" s="204">
        <v>0.020499999999999997</v>
      </c>
      <c r="G24" s="194" t="s">
        <v>69</v>
      </c>
      <c r="H24" s="195">
        <v>5</v>
      </c>
      <c r="I24" s="196">
        <v>12</v>
      </c>
      <c r="J24" s="196">
        <v>2</v>
      </c>
      <c r="K24" s="197" t="s">
        <v>70</v>
      </c>
      <c r="L24" s="205"/>
      <c r="M24" s="205"/>
      <c r="N24" s="205"/>
      <c r="O24" s="199"/>
      <c r="P24" s="199">
        <v>1294</v>
      </c>
      <c r="AO24" s="8">
        <v>1</v>
      </c>
    </row>
    <row r="25" spans="1:41" ht="15">
      <c r="A25" s="200" t="s">
        <v>71</v>
      </c>
      <c r="B25" s="201">
        <v>0.04</v>
      </c>
      <c r="C25" s="202"/>
      <c r="D25" s="192" t="s">
        <v>72</v>
      </c>
      <c r="E25" s="203" t="e">
        <v>#N/A</v>
      </c>
      <c r="F25" s="204">
        <v>0.0084</v>
      </c>
      <c r="G25" s="194" t="s">
        <v>69</v>
      </c>
      <c r="H25" s="195">
        <v>5</v>
      </c>
      <c r="I25" s="196">
        <v>10</v>
      </c>
      <c r="J25" s="196">
        <v>1</v>
      </c>
      <c r="K25" s="197" t="s">
        <v>72</v>
      </c>
      <c r="L25" s="205"/>
      <c r="M25" s="205"/>
      <c r="N25" s="205"/>
      <c r="O25" s="199"/>
      <c r="P25" s="199">
        <v>1310</v>
      </c>
      <c r="AO25" s="8">
        <v>1</v>
      </c>
    </row>
    <row r="26" spans="1:41" ht="15">
      <c r="A26" s="200" t="s">
        <v>73</v>
      </c>
      <c r="B26" s="201"/>
      <c r="C26" s="202">
        <v>0.01</v>
      </c>
      <c r="D26" s="192" t="s">
        <v>74</v>
      </c>
      <c r="E26" s="203" t="e">
        <v>#N/A</v>
      </c>
      <c r="F26" s="204">
        <v>0.0079</v>
      </c>
      <c r="G26" s="194" t="s">
        <v>75</v>
      </c>
      <c r="H26" s="195">
        <v>6</v>
      </c>
      <c r="I26" s="196">
        <v>10</v>
      </c>
      <c r="J26" s="196">
        <v>1</v>
      </c>
      <c r="K26" s="197" t="s">
        <v>74</v>
      </c>
      <c r="L26" s="205"/>
      <c r="M26" s="205"/>
      <c r="N26" s="205"/>
      <c r="O26" s="199"/>
      <c r="P26" s="199">
        <v>1387</v>
      </c>
      <c r="AO26" s="8">
        <v>1</v>
      </c>
    </row>
    <row r="27" spans="1:41" ht="15">
      <c r="A27" s="200" t="s">
        <v>76</v>
      </c>
      <c r="B27" s="201"/>
      <c r="C27" s="202">
        <v>0.01</v>
      </c>
      <c r="D27" s="192" t="s">
        <v>77</v>
      </c>
      <c r="E27" s="203" t="e">
        <v>#N/A</v>
      </c>
      <c r="F27" s="204">
        <v>0.0079</v>
      </c>
      <c r="G27" s="194" t="s">
        <v>78</v>
      </c>
      <c r="H27" s="195">
        <v>8</v>
      </c>
      <c r="I27" s="196">
        <v>10</v>
      </c>
      <c r="J27" s="196">
        <v>1</v>
      </c>
      <c r="K27" s="197" t="s">
        <v>77</v>
      </c>
      <c r="L27" s="205"/>
      <c r="M27" s="205"/>
      <c r="N27" s="205"/>
      <c r="O27" s="199"/>
      <c r="P27" s="199">
        <v>1543</v>
      </c>
      <c r="AO27" s="8">
        <v>1</v>
      </c>
    </row>
    <row r="28" spans="1:41" ht="15">
      <c r="A28" s="200" t="s">
        <v>79</v>
      </c>
      <c r="B28" s="201"/>
      <c r="C28" s="202">
        <v>0.05</v>
      </c>
      <c r="D28" s="192" t="s">
        <v>80</v>
      </c>
      <c r="E28" s="203" t="e">
        <v>#N/A</v>
      </c>
      <c r="F28" s="204">
        <v>0.0395</v>
      </c>
      <c r="G28" s="194" t="s">
        <v>78</v>
      </c>
      <c r="H28" s="195">
        <v>8</v>
      </c>
      <c r="I28" s="196" t="s">
        <v>54</v>
      </c>
      <c r="J28" s="196" t="s">
        <v>54</v>
      </c>
      <c r="K28" s="197" t="s">
        <v>80</v>
      </c>
      <c r="L28" s="205"/>
      <c r="M28" s="205"/>
      <c r="N28" s="205"/>
      <c r="O28" s="199"/>
      <c r="P28" s="199">
        <v>1485</v>
      </c>
      <c r="AO28" s="8">
        <v>1</v>
      </c>
    </row>
    <row r="29" spans="1:41" ht="15">
      <c r="A29" s="200" t="s">
        <v>81</v>
      </c>
      <c r="B29" s="201"/>
      <c r="C29" s="202">
        <v>0.01</v>
      </c>
      <c r="D29" s="192" t="s">
        <v>82</v>
      </c>
      <c r="E29" s="203" t="e">
        <v>#N/A</v>
      </c>
      <c r="F29" s="204">
        <v>0.0079</v>
      </c>
      <c r="G29" s="194" t="s">
        <v>78</v>
      </c>
      <c r="H29" s="195">
        <v>8</v>
      </c>
      <c r="I29" s="196" t="s">
        <v>54</v>
      </c>
      <c r="J29" s="196" t="s">
        <v>54</v>
      </c>
      <c r="K29" s="197" t="s">
        <v>82</v>
      </c>
      <c r="L29" s="205"/>
      <c r="M29" s="205"/>
      <c r="N29" s="205"/>
      <c r="O29" s="199"/>
      <c r="P29" s="199">
        <v>1887</v>
      </c>
      <c r="AO29" s="8">
        <v>1</v>
      </c>
    </row>
    <row r="30" spans="1:41" ht="15">
      <c r="A30" s="200" t="s">
        <v>83</v>
      </c>
      <c r="B30" s="201"/>
      <c r="C30" s="202">
        <v>0.01</v>
      </c>
      <c r="D30" s="192" t="s">
        <v>84</v>
      </c>
      <c r="E30" s="203" t="e">
        <v>#N/A</v>
      </c>
      <c r="F30" s="204">
        <v>0.0079</v>
      </c>
      <c r="G30" s="194" t="s">
        <v>85</v>
      </c>
      <c r="H30" s="195">
        <v>9</v>
      </c>
      <c r="I30" s="196" t="s">
        <v>54</v>
      </c>
      <c r="J30" s="196" t="s">
        <v>54</v>
      </c>
      <c r="K30" s="197" t="s">
        <v>84</v>
      </c>
      <c r="L30" s="205"/>
      <c r="M30" s="205"/>
      <c r="N30" s="205"/>
      <c r="O30" s="199"/>
      <c r="P30" s="199">
        <v>1910</v>
      </c>
      <c r="AO30" s="8">
        <v>1</v>
      </c>
    </row>
    <row r="31" spans="1:41" ht="15">
      <c r="A31" s="200" t="s">
        <v>54</v>
      </c>
      <c r="B31" s="201"/>
      <c r="C31" s="202"/>
      <c r="D31" s="192" t="s">
        <v>54</v>
      </c>
      <c r="E31" s="203">
        <v>0</v>
      </c>
      <c r="F31" s="204">
        <v>0</v>
      </c>
      <c r="G31" s="194" t="s">
        <v>54</v>
      </c>
      <c r="H31" s="195" t="s">
        <v>86</v>
      </c>
      <c r="I31" s="196" t="s">
        <v>54</v>
      </c>
      <c r="J31" s="196" t="s">
        <v>54</v>
      </c>
      <c r="K31" s="197" t="s">
        <v>54</v>
      </c>
      <c r="L31" s="205"/>
      <c r="M31" s="205"/>
      <c r="N31" s="205"/>
      <c r="O31" s="199"/>
      <c r="P31" s="199" t="s">
        <v>54</v>
      </c>
      <c r="AO31" s="8" t="s">
        <v>54</v>
      </c>
    </row>
    <row r="32" spans="1:41" ht="15">
      <c r="A32" s="200" t="s">
        <v>54</v>
      </c>
      <c r="B32" s="201"/>
      <c r="C32" s="202"/>
      <c r="D32" s="192" t="s">
        <v>54</v>
      </c>
      <c r="E32" s="203">
        <v>0</v>
      </c>
      <c r="F32" s="204">
        <v>0</v>
      </c>
      <c r="G32" s="194" t="s">
        <v>54</v>
      </c>
      <c r="H32" s="195" t="s">
        <v>86</v>
      </c>
      <c r="I32" s="196" t="s">
        <v>54</v>
      </c>
      <c r="J32" s="196" t="s">
        <v>54</v>
      </c>
      <c r="K32" s="197" t="s">
        <v>54</v>
      </c>
      <c r="L32" s="205"/>
      <c r="M32" s="205"/>
      <c r="N32" s="205"/>
      <c r="O32" s="199"/>
      <c r="P32" s="199" t="s">
        <v>54</v>
      </c>
      <c r="AO32" s="8" t="s">
        <v>54</v>
      </c>
    </row>
    <row r="33" spans="1:41" ht="15">
      <c r="A33" s="200" t="s">
        <v>54</v>
      </c>
      <c r="B33" s="201"/>
      <c r="C33" s="202"/>
      <c r="D33" s="192" t="s">
        <v>54</v>
      </c>
      <c r="E33" s="203">
        <v>0</v>
      </c>
      <c r="F33" s="204">
        <v>0</v>
      </c>
      <c r="G33" s="194" t="s">
        <v>54</v>
      </c>
      <c r="H33" s="195" t="s">
        <v>86</v>
      </c>
      <c r="I33" s="196" t="s">
        <v>54</v>
      </c>
      <c r="J33" s="196" t="s">
        <v>54</v>
      </c>
      <c r="K33" s="197" t="s">
        <v>54</v>
      </c>
      <c r="L33" s="205"/>
      <c r="M33" s="205"/>
      <c r="N33" s="205"/>
      <c r="O33" s="199"/>
      <c r="P33" s="199" t="s">
        <v>54</v>
      </c>
      <c r="AO33" s="8" t="s">
        <v>54</v>
      </c>
    </row>
    <row r="34" spans="1:41" ht="15">
      <c r="A34" s="200" t="s">
        <v>54</v>
      </c>
      <c r="B34" s="201"/>
      <c r="C34" s="202"/>
      <c r="D34" s="192" t="s">
        <v>54</v>
      </c>
      <c r="E34" s="203">
        <v>0</v>
      </c>
      <c r="F34" s="206">
        <v>0</v>
      </c>
      <c r="G34" s="194" t="s">
        <v>54</v>
      </c>
      <c r="H34" s="195" t="s">
        <v>86</v>
      </c>
      <c r="I34" s="196" t="s">
        <v>54</v>
      </c>
      <c r="J34" s="196" t="s">
        <v>54</v>
      </c>
      <c r="K34" s="197" t="s">
        <v>54</v>
      </c>
      <c r="L34" s="205"/>
      <c r="M34" s="205"/>
      <c r="N34" s="205"/>
      <c r="O34" s="199"/>
      <c r="P34" s="199" t="s">
        <v>54</v>
      </c>
      <c r="AO34" s="8" t="s">
        <v>54</v>
      </c>
    </row>
    <row r="35" spans="1:41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86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86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86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86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86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86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86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86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86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86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86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86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86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86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86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86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86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86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86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86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86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86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86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86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86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86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86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86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86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86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86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86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86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86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86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86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86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86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86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86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86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86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86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86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86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86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86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86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8" dxfId="2" stopIfTrue="1">
      <formula>ISTEXT($E23)</formula>
    </cfRule>
  </conditionalFormatting>
  <conditionalFormatting sqref="H23:J82">
    <cfRule type="cellIs" priority="27" dxfId="23" operator="equal" stopIfTrue="1">
      <formula>"x"</formula>
    </cfRule>
  </conditionalFormatting>
  <conditionalFormatting sqref="L27:O82 O23:O26 K23:K82">
    <cfRule type="cellIs" priority="21" dxfId="4" operator="equal" stopIfTrue="1">
      <formula>"code non répertorié ou synonyme"</formula>
    </cfRule>
    <cfRule type="expression" priority="22" dxfId="1" stopIfTrue="1">
      <formula>AND($I23="",$J23="")</formula>
    </cfRule>
    <cfRule type="cellIs" priority="23" dxfId="2" operator="equal" stopIfTrue="1">
      <formula>"DEJA SAISI !"</formula>
    </cfRule>
  </conditionalFormatting>
  <conditionalFormatting sqref="A2">
    <cfRule type="cellIs" priority="19" dxfId="1" operator="between" stopIfTrue="1">
      <formula>"(organisme)"</formula>
      <formula>"(organisme)"</formula>
    </cfRule>
    <cfRule type="cellIs" priority="20" dxfId="0" operator="notBetween" stopIfTrue="1">
      <formula>"(organisme)"</formula>
      <formula>"(organisme)"</formula>
    </cfRule>
  </conditionalFormatting>
  <conditionalFormatting sqref="A3">
    <cfRule type="cellIs" priority="17" dxfId="1" operator="between" stopIfTrue="1">
      <formula>"(cours d'eau)"</formula>
      <formula>"(cours d'eau)"</formula>
    </cfRule>
    <cfRule type="cellIs" priority="18" dxfId="0" operator="notBetween" stopIfTrue="1">
      <formula>"(cours d'eau)"</formula>
      <formula>"(cours d'eau)"</formula>
    </cfRule>
  </conditionalFormatting>
  <conditionalFormatting sqref="A4">
    <cfRule type="cellIs" priority="15" dxfId="1" operator="between" stopIfTrue="1">
      <formula>"(Date)"</formula>
      <formula>"(Date)"</formula>
    </cfRule>
    <cfRule type="cellIs" priority="16" dxfId="0" operator="notBetween" stopIfTrue="1">
      <formula>"(Date)"</formula>
      <formula>"(Date)"</formula>
    </cfRule>
  </conditionalFormatting>
  <conditionalFormatting sqref="C2">
    <cfRule type="cellIs" priority="13" dxfId="1" operator="between" stopIfTrue="1">
      <formula>"(Opérateurs)"</formula>
      <formula>"(Opérateurs)"</formula>
    </cfRule>
    <cfRule type="cellIs" priority="14" dxfId="0" operator="notBetween" stopIfTrue="1">
      <formula>"(Opérateurs)"</formula>
      <formula>"(Opérateurs)"</formula>
    </cfRule>
  </conditionalFormatting>
  <conditionalFormatting sqref="C3">
    <cfRule type="cellIs" priority="11" dxfId="1" operator="between" stopIfTrue="1">
      <formula>"(Nom de la station)"</formula>
      <formula>"(Nom de la station)"</formula>
    </cfRule>
    <cfRule type="cellIs" priority="12" dxfId="0" operator="notBetween" stopIfTrue="1">
      <formula>"(Nom de la station)"</formula>
      <formula>"(Nom de la station)"</formula>
    </cfRule>
  </conditionalFormatting>
  <conditionalFormatting sqref="K3">
    <cfRule type="cellIs" priority="9" dxfId="1" operator="between" stopIfTrue="1">
      <formula>"(Code station)"</formula>
      <formula>"(Code station)"</formula>
    </cfRule>
    <cfRule type="cellIs" priority="10" dxfId="0" operator="notBetween" stopIfTrue="1">
      <formula>"(Code station)"</formula>
      <formula>"(Code station)"</formula>
    </cfRule>
  </conditionalFormatting>
  <conditionalFormatting sqref="M3">
    <cfRule type="cellIs" priority="7" dxfId="1" operator="between" stopIfTrue="1">
      <formula>"(Dossier, type réseau)"</formula>
      <formula>"(Dossier, type réseau)"</formula>
    </cfRule>
    <cfRule type="cellIs" priority="8" dxfId="0" operator="notBetween" stopIfTrue="1">
      <formula>"(Dossier, type réseau)"</formula>
      <formula>"(Dossier, type réseau)"</formula>
    </cfRule>
  </conditionalFormatting>
  <conditionalFormatting sqref="K23:K82">
    <cfRule type="cellIs" priority="6" dxfId="5" operator="equal" stopIfTrue="1">
      <formula>"Remplir le champs 'Nouveau taxa' svp."</formula>
    </cfRule>
  </conditionalFormatting>
  <conditionalFormatting sqref="P23:P82">
    <cfRule type="cellIs" priority="3" dxfId="4" operator="equal" stopIfTrue="1">
      <formula>"code non répertorié ou synonyme"</formula>
    </cfRule>
    <cfRule type="expression" priority="4" dxfId="1" stopIfTrue="1">
      <formula>AND($I23="",$J23="")</formula>
    </cfRule>
    <cfRule type="cellIs" priority="5" dxfId="2" operator="equal" stopIfTrue="1">
      <formula>"DEJA SAISI !"</formula>
    </cfRule>
  </conditionalFormatting>
  <conditionalFormatting sqref="A4">
    <cfRule type="cellIs" priority="1" dxfId="1" operator="between" stopIfTrue="1">
      <formula>"(Date)"</formula>
      <formula>"(Date)"</formula>
    </cfRule>
    <cfRule type="cellIs" priority="2" dxfId="0" operator="notBetween" stopIfTrue="1">
      <formula>"(Date)"</formula>
      <formula>"(Date)"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2020-03-18T18:58:50Z</dcterms:created>
  <dcterms:modified xsi:type="dcterms:W3CDTF">2020-03-18T18:58:53Z</dcterms:modified>
  <cp:category/>
  <cp:version/>
  <cp:contentType/>
  <cp:contentStatus/>
</cp:coreProperties>
</file>