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<sst xmlns="http://schemas.openxmlformats.org/spreadsheetml/2006/main" count="155" uniqueCount="87">
  <si>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</si>
  <si>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</si>
  <si>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</si>
  <si>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</si>
  <si>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LERE</t>
  </si>
  <si>
    <t xml:space="preserve">REALVILLE</t>
  </si>
  <si>
    <t xml:space="preserve">05120010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</si>
  <si>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</si>
  <si>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</si>
  <si>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</si>
  <si>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</si>
  <si>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</si>
  <si>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</si>
  <si>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</si>
  <si>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</si>
  <si>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</si>
  <si>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</si>
  <si>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</si>
  <si>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</si>
  <si>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</si>
  <si>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</si>
  <si>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</si>
  <si>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</si>
  <si>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</si>
  <si>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</si>
  <si>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</si>
  <si>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</si>
  <si>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</si>
  <si>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</si>
  <si>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</si>
  <si>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</si>
  <si>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</si>
  <si>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</si>
  <si>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</si>
  <si>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</si>
  <si>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</si>
  <si>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</si>
  <si>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</si>
  <si>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</si>
  <si>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</si>
  <si>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</si>
  <si>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</si>
  <si>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</si>
  <si>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</si>
  <si>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</si>
  <si>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</si>
  <si>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</si>
  <si>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</si>
  <si>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</si>
  <si>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</si>
  <si>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</si>
  <si>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</si>
  <si>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</si>
  <si>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</si>
  <si>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</si>
  <si>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</si>
  <si>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(0,154 %)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</si>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</sst>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9.5</v>
      </c>
      <c r="M5" s="47"/>
      <c r="N5" s="48" t="s">
        <v>15</v>
      </c>
      <c r="O5" s="49" t="n">
        <v>8.875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45</v>
      </c>
      <c r="C7" s="61" t="n">
        <v>55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9.42857142857143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 t="n">
        <v>0.3</v>
      </c>
      <c r="C9" s="79" t="n">
        <v>0.01</v>
      </c>
      <c r="D9" s="80"/>
      <c r="E9" s="80"/>
      <c r="F9" s="81" t="n">
        <v>0.1405</v>
      </c>
      <c r="G9" s="82"/>
      <c r="H9" s="83"/>
      <c r="I9" s="84"/>
      <c r="J9" s="85"/>
      <c r="K9" s="66"/>
      <c r="L9" s="86"/>
      <c r="M9" s="75" t="s">
        <v>29</v>
      </c>
      <c r="N9" s="76" t="n">
        <v>2.61080955464244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51.5151515151515</v>
      </c>
      <c r="C12" s="109" t="n">
        <v>0</v>
      </c>
      <c r="D12" s="101"/>
      <c r="E12" s="101"/>
      <c r="F12" s="102" t="n">
        <v>23.1818181818182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42.4242424242424</v>
      </c>
      <c r="C13" s="109" t="n">
        <v>100</v>
      </c>
      <c r="D13" s="101"/>
      <c r="E13" s="101"/>
      <c r="F13" s="102" t="n">
        <v>74.0909090909091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3.03030303030303</v>
      </c>
      <c r="C14" s="109" t="n">
        <v>0</v>
      </c>
      <c r="D14" s="101"/>
      <c r="E14" s="101"/>
      <c r="F14" s="102" t="n">
        <v>1.36363636363636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08" t="n">
        <v>3.03030303030303</v>
      </c>
      <c r="C15" s="124" t="n">
        <v>0</v>
      </c>
      <c r="D15" s="101"/>
      <c r="E15" s="101"/>
      <c r="F15" s="102" t="n">
        <v>1.36363636363636</v>
      </c>
      <c r="G15" s="103"/>
      <c r="H15" s="62"/>
      <c r="I15" s="110" t="s">
        <v>46</v>
      </c>
      <c r="J15" s="110"/>
      <c r="K15" s="105" t="n">
        <v>1</v>
      </c>
      <c r="L15" s="106"/>
      <c r="M15" s="125" t="s">
        <v>47</v>
      </c>
      <c r="N15" s="126" t="n">
        <v>4</v>
      </c>
      <c r="O15" s="127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8"/>
      <c r="E16" s="128"/>
      <c r="F16" s="129"/>
      <c r="G16" s="129" t="n">
        <v>0</v>
      </c>
      <c r="H16" s="62"/>
      <c r="I16" s="110"/>
      <c r="J16" s="130"/>
      <c r="K16" s="130"/>
      <c r="L16" s="106"/>
      <c r="M16" s="125" t="s">
        <v>49</v>
      </c>
      <c r="N16" s="126" t="n">
        <v>3</v>
      </c>
      <c r="O16" s="127"/>
      <c r="P16" s="119"/>
    </row>
    <row r="17" customFormat="false" ht="15" hidden="false" customHeight="false" outlineLevel="0" collapsed="false">
      <c r="A17" s="107" t="s">
        <v>50</v>
      </c>
      <c r="B17" s="108" t="n">
        <v>93.94</v>
      </c>
      <c r="C17" s="109" t="n">
        <v>100</v>
      </c>
      <c r="D17" s="101"/>
      <c r="E17" s="101"/>
      <c r="F17" s="131"/>
      <c r="G17" s="102" t="n">
        <v>97.273</v>
      </c>
      <c r="H17" s="62"/>
      <c r="I17" s="110"/>
      <c r="J17" s="110"/>
      <c r="K17" s="130"/>
      <c r="L17" s="106"/>
      <c r="M17" s="125" t="s">
        <v>51</v>
      </c>
      <c r="N17" s="126" t="n">
        <v>0</v>
      </c>
      <c r="O17" s="127"/>
      <c r="P17" s="119"/>
    </row>
    <row r="18" customFormat="false" ht="15" hidden="false" customHeight="false" outlineLevel="0" collapsed="false">
      <c r="A18" s="132" t="s">
        <v>52</v>
      </c>
      <c r="B18" s="133" t="n">
        <v>6.06</v>
      </c>
      <c r="C18" s="134" t="n">
        <v>0</v>
      </c>
      <c r="D18" s="101"/>
      <c r="E18" s="135" t="s">
        <v>53</v>
      </c>
      <c r="F18" s="131"/>
      <c r="G18" s="102" t="n">
        <v>2.727</v>
      </c>
      <c r="H18" s="62"/>
      <c r="I18" s="110"/>
      <c r="J18" s="110"/>
      <c r="K18" s="130"/>
      <c r="L18" s="106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0.33</v>
      </c>
      <c r="C20" s="153" t="n">
        <v>0.01</v>
      </c>
      <c r="D20" s="154"/>
      <c r="E20" s="155" t="s">
        <v>53</v>
      </c>
      <c r="F20" s="156" t="n">
        <v>0.154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0.1485</v>
      </c>
      <c r="C21" s="165" t="n">
        <v>0.0055</v>
      </c>
      <c r="D21" s="101" t="s">
        <v>56</v>
      </c>
      <c r="E21" s="166" t="s">
        <v>57</v>
      </c>
      <c r="F21" s="167" t="n">
        <v>0.154</v>
      </c>
      <c r="G21" s="168"/>
      <c r="H21" s="101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0.15</v>
      </c>
      <c r="C23" s="183"/>
      <c r="D23" s="184" t="s">
        <v>67</v>
      </c>
      <c r="E23" s="184" t="e">
        <f aca="false">#N/A</f>
        <v>#N/A</v>
      </c>
      <c r="F23" s="185" t="n">
        <v>0.0675</v>
      </c>
      <c r="G23" s="186" t="s">
        <v>68</v>
      </c>
      <c r="H23" s="187" t="n">
        <v>2</v>
      </c>
      <c r="I23" s="188" t="n">
        <v>6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0.02</v>
      </c>
      <c r="C24" s="194"/>
      <c r="D24" s="184" t="s">
        <v>70</v>
      </c>
      <c r="E24" s="195" t="e">
        <f aca="false">#N/A</f>
        <v>#N/A</v>
      </c>
      <c r="F24" s="196" t="n">
        <v>0.009</v>
      </c>
      <c r="G24" s="186" t="s">
        <v>68</v>
      </c>
      <c r="H24" s="187" t="n">
        <v>2</v>
      </c>
      <c r="I24" s="188" t="n">
        <v>11</v>
      </c>
      <c r="J24" s="188" t="n">
        <v>1</v>
      </c>
      <c r="K24" s="189" t="s">
        <v>70</v>
      </c>
      <c r="L24" s="197"/>
      <c r="M24" s="197"/>
      <c r="N24" s="197"/>
      <c r="O24" s="191"/>
      <c r="P24" s="191" t="n">
        <v>1108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0.01</v>
      </c>
      <c r="C25" s="194"/>
      <c r="D25" s="184" t="s">
        <v>72</v>
      </c>
      <c r="E25" s="195" t="e">
        <f aca="false">#N/A</f>
        <v>#N/A</v>
      </c>
      <c r="F25" s="196" t="n">
        <v>0.0045</v>
      </c>
      <c r="G25" s="186" t="s">
        <v>73</v>
      </c>
      <c r="H25" s="187" t="n">
        <v>4</v>
      </c>
      <c r="I25" s="188"/>
      <c r="J25" s="188"/>
      <c r="K25" s="189" t="s">
        <v>72</v>
      </c>
      <c r="L25" s="197"/>
      <c r="M25" s="197"/>
      <c r="N25" s="197"/>
      <c r="O25" s="191"/>
      <c r="P25" s="191" t="n">
        <v>1197</v>
      </c>
      <c r="AO25" s="12" t="n">
        <v>1</v>
      </c>
    </row>
    <row r="26" customFormat="false" ht="15" hidden="false" customHeight="false" outlineLevel="0" collapsed="false">
      <c r="A26" s="192" t="s">
        <v>74</v>
      </c>
      <c r="B26" s="193" t="n">
        <v>0.01</v>
      </c>
      <c r="C26" s="194"/>
      <c r="D26" s="184" t="s">
        <v>75</v>
      </c>
      <c r="E26" s="195" t="e">
        <f aca="false">#N/A</f>
        <v>#N/A</v>
      </c>
      <c r="F26" s="196" t="n">
        <v>0.0045</v>
      </c>
      <c r="G26" s="186" t="s">
        <v>76</v>
      </c>
      <c r="H26" s="187" t="n">
        <v>5</v>
      </c>
      <c r="I26" s="188" t="n">
        <v>5</v>
      </c>
      <c r="J26" s="188" t="n">
        <v>2</v>
      </c>
      <c r="K26" s="189" t="s">
        <v>75</v>
      </c>
      <c r="L26" s="197"/>
      <c r="M26" s="197"/>
      <c r="N26" s="197"/>
      <c r="O26" s="191"/>
      <c r="P26" s="191" t="n">
        <v>1219</v>
      </c>
      <c r="AO26" s="12" t="n">
        <v>1</v>
      </c>
    </row>
    <row r="27" customFormat="false" ht="15" hidden="false" customHeight="false" outlineLevel="0" collapsed="false">
      <c r="A27" s="192" t="s">
        <v>15</v>
      </c>
      <c r="B27" s="193" t="n">
        <v>0.1</v>
      </c>
      <c r="C27" s="194" t="n">
        <v>0.01</v>
      </c>
      <c r="D27" s="184" t="s">
        <v>77</v>
      </c>
      <c r="E27" s="195" t="e">
        <f aca="false">#N/A</f>
        <v>#N/A</v>
      </c>
      <c r="F27" s="196" t="n">
        <v>0.0505</v>
      </c>
      <c r="G27" s="186" t="s">
        <v>76</v>
      </c>
      <c r="H27" s="187" t="n">
        <v>5</v>
      </c>
      <c r="I27" s="188" t="n">
        <v>12</v>
      </c>
      <c r="J27" s="188" t="n">
        <v>2</v>
      </c>
      <c r="K27" s="189" t="s">
        <v>77</v>
      </c>
      <c r="L27" s="197"/>
      <c r="M27" s="197"/>
      <c r="N27" s="197"/>
      <c r="O27" s="191"/>
      <c r="P27" s="191" t="n">
        <v>1294</v>
      </c>
      <c r="AO27" s="12" t="n">
        <v>1</v>
      </c>
    </row>
    <row r="28" customFormat="false" ht="15" hidden="false" customHeight="false" outlineLevel="0" collapsed="false">
      <c r="A28" s="192" t="s">
        <v>78</v>
      </c>
      <c r="B28" s="193" t="n">
        <v>0.02</v>
      </c>
      <c r="C28" s="194"/>
      <c r="D28" s="184" t="s">
        <v>79</v>
      </c>
      <c r="E28" s="195" t="e">
        <f aca="false">#N/A</f>
        <v>#N/A</v>
      </c>
      <c r="F28" s="196" t="n">
        <v>0.009</v>
      </c>
      <c r="G28" s="186" t="s">
        <v>76</v>
      </c>
      <c r="H28" s="187" t="n">
        <v>5</v>
      </c>
      <c r="I28" s="188" t="n">
        <v>10</v>
      </c>
      <c r="J28" s="188" t="n">
        <v>1</v>
      </c>
      <c r="K28" s="189" t="s">
        <v>79</v>
      </c>
      <c r="L28" s="197"/>
      <c r="M28" s="197"/>
      <c r="N28" s="197"/>
      <c r="O28" s="191"/>
      <c r="P28" s="191" t="n">
        <v>1310</v>
      </c>
      <c r="AO28" s="12" t="n">
        <v>1</v>
      </c>
    </row>
    <row r="29" customFormat="false" ht="15" hidden="false" customHeight="false" outlineLevel="0" collapsed="false">
      <c r="A29" s="192" t="s">
        <v>80</v>
      </c>
      <c r="B29" s="193" t="n">
        <v>0.01</v>
      </c>
      <c r="C29" s="194"/>
      <c r="D29" s="184" t="s">
        <v>81</v>
      </c>
      <c r="E29" s="195" t="e">
        <f aca="false">#N/A</f>
        <v>#N/A</v>
      </c>
      <c r="F29" s="196" t="n">
        <v>0.0045</v>
      </c>
      <c r="G29" s="186" t="s">
        <v>82</v>
      </c>
      <c r="H29" s="187" t="n">
        <v>6</v>
      </c>
      <c r="I29" s="188" t="n">
        <v>12</v>
      </c>
      <c r="J29" s="188" t="n">
        <v>2</v>
      </c>
      <c r="K29" s="189" t="s">
        <v>81</v>
      </c>
      <c r="L29" s="197"/>
      <c r="M29" s="197"/>
      <c r="N29" s="197"/>
      <c r="O29" s="191"/>
      <c r="P29" s="191" t="n">
        <v>1385</v>
      </c>
      <c r="AO29" s="12" t="n">
        <v>1</v>
      </c>
    </row>
    <row r="30" customFormat="false" ht="15" hidden="false" customHeight="false" outlineLevel="0" collapsed="false">
      <c r="A30" s="192" t="s">
        <v>83</v>
      </c>
      <c r="B30" s="193" t="n">
        <v>0.01</v>
      </c>
      <c r="C30" s="194"/>
      <c r="D30" s="184" t="s">
        <v>84</v>
      </c>
      <c r="E30" s="195" t="e">
        <f aca="false">#N/A</f>
        <v>#N/A</v>
      </c>
      <c r="F30" s="196" t="n">
        <v>0.0045</v>
      </c>
      <c r="G30" s="186" t="s">
        <v>85</v>
      </c>
      <c r="H30" s="187" t="n">
        <v>8</v>
      </c>
      <c r="I30" s="188" t="n">
        <v>10</v>
      </c>
      <c r="J30" s="188" t="n">
        <v>1</v>
      </c>
      <c r="K30" s="189" t="s">
        <v>84</v>
      </c>
      <c r="L30" s="197"/>
      <c r="M30" s="197"/>
      <c r="N30" s="197"/>
      <c r="O30" s="191"/>
      <c r="P30" s="191" t="n">
        <v>1577</v>
      </c>
      <c r="AO30" s="12" t="n">
        <v>1</v>
      </c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86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86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86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86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86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86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P23:P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K23:K82">
    <cfRule type="cellIs" priority="9" operator="equal" aboveAverage="0" equalAverage="0" bottom="0" percent="0" rank="0" text="" dxfId="7">
      <formula>"Remplir le champs 'Nouveau taxa' svp."</formula>
    </cfRule>
  </conditionalFormatting>
  <conditionalFormatting sqref="M3">
    <cfRule type="cellIs" priority="10" operator="between" aboveAverage="0" equalAverage="0" bottom="0" percent="0" rank="0" text="" dxfId="8">
      <formula>"(Dossier, type réseau)"</formula>
      <formula>"(Dossier, type réseau)"</formula>
    </cfRule>
    <cfRule type="cellIs" priority="11" operator="notBetween" aboveAverage="0" equalAverage="0" bottom="0" percent="0" rank="0" text="" dxfId="9">
      <formula>"(Dossier, type réseau)"</formula>
      <formula>"(Dossier, type réseau)"</formula>
    </cfRule>
  </conditionalFormatting>
  <conditionalFormatting sqref="K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A4">
    <cfRule type="cellIs" priority="18" operator="between" aboveAverage="0" equalAverage="0" bottom="0" percent="0" rank="0" text="" dxfId="16">
      <formula>"(Date)"</formula>
      <formula>"(Date)"</formula>
    </cfRule>
    <cfRule type="cellIs" priority="19" operator="notBetween" aboveAverage="0" equalAverage="0" bottom="0" percent="0" rank="0" text="" dxfId="17">
      <formula>"(Date)"</formula>
      <formula>"(Date)"</formula>
    </cfRule>
  </conditionalFormatting>
  <conditionalFormatting sqref="A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A2">
    <cfRule type="cellIs" priority="22" operator="between" aboveAverage="0" equalAverage="0" bottom="0" percent="0" rank="0" text="" dxfId="20">
      <formula>"(organisme)"</formula>
      <formula>"(organisme)"</formula>
    </cfRule>
    <cfRule type="cellIs" priority="23" operator="notBetween" aboveAverage="0" equalAverage="0" bottom="0" percent="0" rank="0" text="" dxfId="21">
      <formula>"(organisme)"</formula>
      <formula>"(organisme)"</formula>
    </cfRule>
  </conditionalFormatting>
  <conditionalFormatting sqref="L27:O82 O23:O26 K23:K82">
    <cfRule type="cellIs" priority="24" operator="equal" aboveAverage="0" equalAverage="0" bottom="0" percent="0" rank="0" text="" dxfId="22">
      <formula>"code non répertorié ou synonyme"</formula>
    </cfRule>
    <cfRule type="expression" priority="25" aboveAverage="0" equalAverage="0" bottom="0" percent="0" rank="0" text="" dxfId="23">
      <formula>AND($I23="",$J23="")</formula>
    </cfRule>
    <cfRule type="cellIs" priority="26" operator="equal" aboveAverage="0" equalAverage="0" bottom="0" percent="0" rank="0" text="" dxfId="24">
      <formula>"DEJA SAISI !"</formula>
    </cfRule>
  </conditionalFormatting>
  <conditionalFormatting sqref="H23:J82">
    <cfRule type="cellIs" priority="27" operator="equal" aboveAverage="0" equalAverage="0" bottom="0" percent="0" rank="0" text="" dxfId="25">
      <formula>"x"</formula>
    </cfRule>
  </conditionalFormatting>
  <conditionalFormatting sqref="A23:A82">
    <cfRule type="expression" priority="28" aboveAverage="0" equalAverage="0" bottom="0" percent="0" rank="0" text="" dxfId="26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2020-03-18T18:59:01Z</dcterms:created>
  <dc:creator>Sylvain</dc:creator>
  <dc:description/>
  <dc:language>fr-FR</dc:language>
  <cp:lastModifiedBy>Sylvain</cp:lastModifiedBy>
  <dcterms:modified xsi:type="dcterms:W3CDTF">2020-03-18T18:59:03Z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