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5025" yWindow="4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<sst xmlns="http://schemas.openxmlformats.org/spreadsheetml/2006/main" count="576" uniqueCount="86">
  <si>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</si>
  <si>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</si>
  <si>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</si>
  <si>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</si>
  <si>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RO ORIENTAL</t>
  </si>
  <si>
    <t>CASTELNAU DE MONTMIRAL</t>
  </si>
  <si>
    <t>05120090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</si>
  <si>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</si>
  <si>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</si>
  <si>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</si>
  <si>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</si>
  <si>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</si>
  <si>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</si>
  <si>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</si>
  <si>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</si>
  <si>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FONANT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</si>
  <si>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</si>
  <si>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</si>
  <si>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</si>
  <si>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</si>
  <si>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</si>
  <si>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</si>
  <si>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</si>
  <si>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</si>
  <si>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</si>
  <si>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</si>
  <si>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</si>
  <si>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</si>
  <si>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</si>
  <si>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</si>
  <si>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</si>
  <si>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</si>
  <si>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</si>
  <si>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</si>
  <si>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</si>
  <si>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</si>
  <si>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</si>
  <si>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</si>
  <si>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</si>
  <si>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</si>
  <si>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</si>
  <si>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</si>
  <si>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</si>
  <si>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</si>
  <si>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</si>
  <si>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</si>
  <si>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</si>
  <si>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</si>
  <si>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</si>
  <si>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</si>
  <si>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</si>
  <si>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</si>
  <si>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</si>
  <si>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</si>
  <si>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</si>
  <si>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</si>
  <si>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</si>
  <si>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</si>
  <si>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(2,411 %)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</si>
  <si>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</si>
  <si>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</si>
  <si>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</si>
  <si>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</si>
  <si>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</si>
  <si>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</si>
  <si>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</si>
  <si>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</si>
  <si>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</si>
  <si>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</si>
  <si>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</si>
  <si>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</si>
  <si>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</si>
  <si>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LEASPX</t>
  </si>
  <si>
    <t>Lemanea sp.</t>
  </si>
  <si>
    <t>RICCHA</t>
  </si>
  <si>
    <t>Riccardia chamedryfolia</t>
  </si>
  <si>
    <t>BRh</t>
  </si>
  <si>
    <t>AMBRIP</t>
  </si>
  <si>
    <t>Amblystegium riparium</t>
  </si>
  <si>
    <t>BRm</t>
  </si>
  <si>
    <t>FISRIV</t>
  </si>
  <si>
    <t>Fissidens rivularis</t>
  </si>
  <si>
    <t>Fontinalis antipyretica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</si>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</sst>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5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D5556-A77B-4B83-A8F6-1568F111A096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41470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11.428571428571429</v>
      </c>
      <c r="M5" s="47"/>
      <c r="N5" s="48" t="s">
        <v>15</v>
      </c>
      <c r="O5" s="49">
        <v>11.818181818181818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30</v>
      </c>
      <c r="C7" s="61">
        <v>70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11.142857142857142</v>
      </c>
      <c r="O8" s="77">
        <v>1.5714285714285714</v>
      </c>
      <c r="P8" s="78"/>
    </row>
    <row r="9" spans="1:16" ht="15">
      <c r="A9" s="37" t="s">
        <v>28</v>
      </c>
      <c r="B9" s="79">
        <v>0.4</v>
      </c>
      <c r="C9" s="80">
        <v>3.2</v>
      </c>
      <c r="D9" s="81"/>
      <c r="E9" s="81"/>
      <c r="F9" s="82">
        <v>2.36</v>
      </c>
      <c r="G9" s="83"/>
      <c r="H9" s="84"/>
      <c r="I9" s="85"/>
      <c r="J9" s="86"/>
      <c r="K9" s="66"/>
      <c r="L9" s="87"/>
      <c r="M9" s="76" t="s">
        <v>29</v>
      </c>
      <c r="N9" s="77">
        <v>3.979539507766891</v>
      </c>
      <c r="O9" s="77">
        <v>0.4948716593053935</v>
      </c>
      <c r="P9" s="78"/>
    </row>
    <row r="10" spans="1:16" ht="1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5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>
        <v>25.58139534883721</v>
      </c>
      <c r="C12" s="111">
        <v>1.5337423312883436</v>
      </c>
      <c r="D12" s="102"/>
      <c r="E12" s="102"/>
      <c r="F12" s="103">
        <v>8.748038236553004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1">
        <v>74.4186046511628</v>
      </c>
      <c r="C13" s="111">
        <v>98.46625766871166</v>
      </c>
      <c r="D13" s="102"/>
      <c r="E13" s="102"/>
      <c r="F13" s="103">
        <v>91.251961763447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8</v>
      </c>
      <c r="O13" s="122"/>
      <c r="P13" s="123"/>
    </row>
    <row r="14" spans="1:16" ht="15">
      <c r="A14" s="109" t="s">
        <v>42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7</v>
      </c>
      <c r="O14" s="126"/>
      <c r="P14" s="123"/>
    </row>
    <row r="15" spans="1:16" ht="15">
      <c r="A15" s="127" t="s">
        <v>45</v>
      </c>
      <c r="B15" s="128">
        <v>0</v>
      </c>
      <c r="C15" s="129">
        <v>0</v>
      </c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4</v>
      </c>
      <c r="O16" s="132"/>
      <c r="P16" s="123"/>
    </row>
    <row r="17" spans="1:16" ht="15">
      <c r="A17" s="109" t="s">
        <v>50</v>
      </c>
      <c r="B17" s="110">
        <v>100</v>
      </c>
      <c r="C17" s="111">
        <v>100</v>
      </c>
      <c r="D17" s="102"/>
      <c r="E17" s="102"/>
      <c r="F17" s="137"/>
      <c r="G17" s="103">
        <v>100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0</v>
      </c>
      <c r="C18" s="140">
        <v>0</v>
      </c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0.43</v>
      </c>
      <c r="C20" s="159">
        <v>3.26</v>
      </c>
      <c r="D20" s="160"/>
      <c r="E20" s="161" t="s">
        <v>53</v>
      </c>
      <c r="F20" s="162">
        <v>2.411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0.129</v>
      </c>
      <c r="C21" s="171">
        <v>2.282</v>
      </c>
      <c r="D21" s="102" t="s">
        <v>58</v>
      </c>
      <c r="E21" s="172" t="s">
        <v>56</v>
      </c>
      <c r="F21" s="173">
        <v>2.411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0.01</v>
      </c>
      <c r="C23" s="191"/>
      <c r="D23" s="192" t="s">
        <v>68</v>
      </c>
      <c r="E23" s="192" t="e">
        <v>#N/A</v>
      </c>
      <c r="F23" s="193">
        <v>0.003</v>
      </c>
      <c r="G23" s="194" t="s">
        <v>69</v>
      </c>
      <c r="H23" s="195">
        <v>2</v>
      </c>
      <c r="I23" s="196">
        <v>6</v>
      </c>
      <c r="J23" s="196">
        <v>1</v>
      </c>
      <c r="K23" s="197" t="s">
        <v>68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70</v>
      </c>
      <c r="B24" s="201">
        <v>0.05</v>
      </c>
      <c r="C24" s="202">
        <v>0.05</v>
      </c>
      <c r="D24" s="192" t="s">
        <v>71</v>
      </c>
      <c r="E24" s="203" t="e">
        <v>#N/A</v>
      </c>
      <c r="F24" s="204">
        <v>0.05</v>
      </c>
      <c r="G24" s="194" t="s">
        <v>69</v>
      </c>
      <c r="H24" s="195">
        <v>2</v>
      </c>
      <c r="I24" s="196">
        <v>15</v>
      </c>
      <c r="J24" s="196">
        <v>2</v>
      </c>
      <c r="K24" s="197" t="s">
        <v>71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72</v>
      </c>
      <c r="B25" s="201">
        <v>0.05</v>
      </c>
      <c r="C25" s="202"/>
      <c r="D25" s="192" t="s">
        <v>73</v>
      </c>
      <c r="E25" s="203" t="e">
        <v>#N/A</v>
      </c>
      <c r="F25" s="204">
        <v>0.015</v>
      </c>
      <c r="G25" s="194" t="s">
        <v>69</v>
      </c>
      <c r="H25" s="195">
        <v>2</v>
      </c>
      <c r="I25" s="196">
        <v>15</v>
      </c>
      <c r="J25" s="196">
        <v>2</v>
      </c>
      <c r="K25" s="197" t="s">
        <v>73</v>
      </c>
      <c r="L25" s="205"/>
      <c r="M25" s="205"/>
      <c r="N25" s="205"/>
      <c r="O25" s="199"/>
      <c r="P25" s="199">
        <v>1159</v>
      </c>
      <c r="AO25" s="8">
        <v>1</v>
      </c>
    </row>
    <row r="26" spans="1:41" ht="15">
      <c r="A26" s="200" t="s">
        <v>74</v>
      </c>
      <c r="B26" s="201"/>
      <c r="C26" s="202">
        <v>0.01</v>
      </c>
      <c r="D26" s="192" t="s">
        <v>75</v>
      </c>
      <c r="E26" s="203" t="e">
        <v>#N/A</v>
      </c>
      <c r="F26" s="204">
        <v>0.007000000000000001</v>
      </c>
      <c r="G26" s="194" t="s">
        <v>76</v>
      </c>
      <c r="H26" s="195">
        <v>4</v>
      </c>
      <c r="I26" s="196">
        <v>15</v>
      </c>
      <c r="J26" s="196">
        <v>2</v>
      </c>
      <c r="K26" s="197" t="s">
        <v>75</v>
      </c>
      <c r="L26" s="205"/>
      <c r="M26" s="205"/>
      <c r="N26" s="205"/>
      <c r="O26" s="199"/>
      <c r="P26" s="199">
        <v>1173</v>
      </c>
      <c r="AO26" s="8">
        <v>1</v>
      </c>
    </row>
    <row r="27" spans="1:41" ht="15">
      <c r="A27" s="200" t="s">
        <v>77</v>
      </c>
      <c r="B27" s="201">
        <v>0.02</v>
      </c>
      <c r="C27" s="202"/>
      <c r="D27" s="192" t="s">
        <v>78</v>
      </c>
      <c r="E27" s="203" t="e">
        <v>#N/A</v>
      </c>
      <c r="F27" s="204">
        <v>0.006</v>
      </c>
      <c r="G27" s="194" t="s">
        <v>79</v>
      </c>
      <c r="H27" s="195">
        <v>5</v>
      </c>
      <c r="I27" s="196">
        <v>5</v>
      </c>
      <c r="J27" s="196">
        <v>2</v>
      </c>
      <c r="K27" s="197" t="s">
        <v>78</v>
      </c>
      <c r="L27" s="205"/>
      <c r="M27" s="205"/>
      <c r="N27" s="205"/>
      <c r="O27" s="199"/>
      <c r="P27" s="199">
        <v>1219</v>
      </c>
      <c r="AO27" s="8">
        <v>1</v>
      </c>
    </row>
    <row r="28" spans="1:41" ht="15">
      <c r="A28" s="200" t="s">
        <v>80</v>
      </c>
      <c r="B28" s="201"/>
      <c r="C28" s="202">
        <v>0.15</v>
      </c>
      <c r="D28" s="192" t="s">
        <v>81</v>
      </c>
      <c r="E28" s="203" t="e">
        <v>#N/A</v>
      </c>
      <c r="F28" s="204">
        <v>0.105</v>
      </c>
      <c r="G28" s="194" t="s">
        <v>79</v>
      </c>
      <c r="H28" s="195">
        <v>5</v>
      </c>
      <c r="I28" s="196" t="s">
        <v>54</v>
      </c>
      <c r="J28" s="196" t="s">
        <v>54</v>
      </c>
      <c r="K28" s="197" t="s">
        <v>81</v>
      </c>
      <c r="L28" s="205"/>
      <c r="M28" s="205"/>
      <c r="N28" s="205"/>
      <c r="O28" s="199"/>
      <c r="P28" s="199">
        <v>19669</v>
      </c>
      <c r="AO28" s="8">
        <v>1</v>
      </c>
    </row>
    <row r="29" spans="1:41" ht="15">
      <c r="A29" s="200" t="s">
        <v>15</v>
      </c>
      <c r="B29" s="201"/>
      <c r="C29" s="202">
        <v>3</v>
      </c>
      <c r="D29" s="192" t="s">
        <v>82</v>
      </c>
      <c r="E29" s="203" t="e">
        <v>#N/A</v>
      </c>
      <c r="F29" s="204">
        <v>2.1</v>
      </c>
      <c r="G29" s="194" t="s">
        <v>79</v>
      </c>
      <c r="H29" s="195">
        <v>5</v>
      </c>
      <c r="I29" s="196">
        <v>10</v>
      </c>
      <c r="J29" s="196">
        <v>1</v>
      </c>
      <c r="K29" s="197" t="s">
        <v>82</v>
      </c>
      <c r="L29" s="205"/>
      <c r="M29" s="205"/>
      <c r="N29" s="205"/>
      <c r="O29" s="199"/>
      <c r="P29" s="199">
        <v>1310</v>
      </c>
      <c r="AO29" s="8">
        <v>1</v>
      </c>
    </row>
    <row r="30" spans="1:41" ht="15">
      <c r="A30" s="200" t="s">
        <v>83</v>
      </c>
      <c r="B30" s="201">
        <v>0.3</v>
      </c>
      <c r="C30" s="202">
        <v>0.05</v>
      </c>
      <c r="D30" s="192" t="s">
        <v>84</v>
      </c>
      <c r="E30" s="203" t="e">
        <v>#N/A</v>
      </c>
      <c r="F30" s="204">
        <v>0.125</v>
      </c>
      <c r="G30" s="194" t="s">
        <v>79</v>
      </c>
      <c r="H30" s="195">
        <v>5</v>
      </c>
      <c r="I30" s="196">
        <v>12</v>
      </c>
      <c r="J30" s="196">
        <v>1</v>
      </c>
      <c r="K30" s="197" t="s">
        <v>84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85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85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85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85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85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85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85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85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85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85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85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85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85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85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85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85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85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85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85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85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85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85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85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85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85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85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85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85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85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85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85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85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85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85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85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85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85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85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85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85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85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85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85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85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85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85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85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85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85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85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85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85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38" dxfId="12" stopIfTrue="1">
      <formula>ISTEXT($E23)</formula>
    </cfRule>
  </conditionalFormatting>
  <conditionalFormatting sqref="H23:J82">
    <cfRule type="cellIs" priority="37" dxfId="33" operator="equal" stopIfTrue="1">
      <formula>"x"</formula>
    </cfRule>
  </conditionalFormatting>
  <conditionalFormatting sqref="L27:O82 O23:O26 K23:K82">
    <cfRule type="cellIs" priority="31" dxfId="14" operator="equal" stopIfTrue="1">
      <formula>"code non répertorié ou synonyme"</formula>
    </cfRule>
    <cfRule type="expression" priority="32" dxfId="1" stopIfTrue="1">
      <formula>AND($I23="",$J23="")</formula>
    </cfRule>
    <cfRule type="cellIs" priority="33" dxfId="12" operator="equal" stopIfTrue="1">
      <formula>"DEJA SAISI !"</formula>
    </cfRule>
  </conditionalFormatting>
  <conditionalFormatting sqref="A2">
    <cfRule type="cellIs" priority="29" dxfId="1" operator="between" stopIfTrue="1">
      <formula>"(organisme)"</formula>
      <formula>"(organisme)"</formula>
    </cfRule>
    <cfRule type="cellIs" priority="30" dxfId="0" operator="notBetween" stopIfTrue="1">
      <formula>"(organisme)"</formula>
      <formula>"(organisme)"</formula>
    </cfRule>
  </conditionalFormatting>
  <conditionalFormatting sqref="A3">
    <cfRule type="cellIs" priority="27" dxfId="1" operator="between" stopIfTrue="1">
      <formula>"(cours d'eau)"</formula>
      <formula>"(cours d'eau)"</formula>
    </cfRule>
    <cfRule type="cellIs" priority="28" dxfId="0" operator="notBetween" stopIfTrue="1">
      <formula>"(cours d'eau)"</formula>
      <formula>"(cours d'eau)"</formula>
    </cfRule>
  </conditionalFormatting>
  <conditionalFormatting sqref="A4">
    <cfRule type="cellIs" priority="25" dxfId="1" operator="between" stopIfTrue="1">
      <formula>"(Date)"</formula>
      <formula>"(Date)"</formula>
    </cfRule>
    <cfRule type="cellIs" priority="26" dxfId="0" operator="notBetween" stopIfTrue="1">
      <formula>"(Date)"</formula>
      <formula>"(Date)"</formula>
    </cfRule>
  </conditionalFormatting>
  <conditionalFormatting sqref="C2">
    <cfRule type="cellIs" priority="23" dxfId="1" operator="between" stopIfTrue="1">
      <formula>"(Opérateurs)"</formula>
      <formula>"(Opérateurs)"</formula>
    </cfRule>
    <cfRule type="cellIs" priority="24" dxfId="0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17" dxfId="1" operator="between" stopIfTrue="1">
      <formula>"(Dossier, type réseau)"</formula>
      <formula>"(Dossier, type réseau)"</formula>
    </cfRule>
    <cfRule type="cellIs" priority="18" dxfId="0" operator="notBetween" stopIfTrue="1">
      <formula>"(Dossier, type réseau)"</formula>
      <formula>"(Dossier, type réseau)"</formula>
    </cfRule>
  </conditionalFormatting>
  <conditionalFormatting sqref="K23:K82">
    <cfRule type="cellIs" priority="16" dxfId="15" operator="equal" stopIfTrue="1">
      <formula>"Remplir le champs 'Nouveau taxa' svp."</formula>
    </cfRule>
  </conditionalFormatting>
  <conditionalFormatting sqref="P23:P82">
    <cfRule type="cellIs" priority="13" dxfId="14" operator="equal" stopIfTrue="1">
      <formula>"code non répertorié ou synonyme"</formula>
    </cfRule>
    <cfRule type="expression" priority="14" dxfId="1" stopIfTrue="1">
      <formula>AND($I23="",$J23="")</formula>
    </cfRule>
    <cfRule type="cellIs" priority="15" dxfId="12" operator="equal" stopIfTrue="1">
      <formula>"DEJA SAISI !"</formula>
    </cfRule>
  </conditionalFormatting>
  <conditionalFormatting sqref="A4">
    <cfRule type="cellIs" priority="11" dxfId="1" operator="between" stopIfTrue="1">
      <formula>"(Date)"</formula>
      <formula>"(Date)"</formula>
    </cfRule>
    <cfRule type="cellIs" priority="12" dxfId="0" operator="notBetween" stopIfTrue="1">
      <formula>"(Date)"</formula>
      <formula>"(Date)"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A4">
    <cfRule type="cellIs" priority="7" dxfId="1" operator="between" stopIfTrue="1">
      <formula>"(Date)"</formula>
      <formula>"(Date)"</formula>
    </cfRule>
    <cfRule type="cellIs" priority="8" dxfId="0" operator="notBetween" stopIfTrue="1">
      <formula>"(Date)"</formula>
      <formula>"(Date)"</formula>
    </cfRule>
  </conditionalFormatting>
  <conditionalFormatting sqref="A4">
    <cfRule type="cellIs" priority="5" dxfId="1" operator="between" stopIfTrue="1">
      <formula>"(Date)"</formula>
      <formula>"(Date)"</formula>
    </cfRule>
    <cfRule type="cellIs" priority="6" dxfId="0" operator="notBetween" stopIfTrue="1">
      <formula>"(Date)"</formula>
      <formula>"(Date)"</formula>
    </cfRule>
  </conditionalFormatting>
  <conditionalFormatting sqref="A4">
    <cfRule type="cellIs" priority="3" dxfId="1" operator="between" stopIfTrue="1">
      <formula>"(Date)"</formula>
      <formula>"(Date)"</formula>
    </cfRule>
    <cfRule type="cellIs" priority="4" dxfId="0" operator="notBetween" stopIfTrue="1">
      <formula>"(Date)"</formula>
      <formula>"(Date)"</formula>
    </cfRule>
  </conditionalFormatting>
  <conditionalFormatting sqref="A4">
    <cfRule type="cellIs" priority="1" dxfId="1" operator="between" stopIfTrue="1">
      <formula>"(Date)"</formula>
      <formula>"(Date)"</formula>
    </cfRule>
    <cfRule type="cellIs" priority="2" dxfId="0" operator="notBetween" stopIfTrue="1">
      <formula>"(Date)"</formula>
      <formula>"(Date)"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2020-03-18T18:59:22Z</dcterms:created>
  <dcterms:modified xsi:type="dcterms:W3CDTF">2020-03-18T18:59:25Z</dcterms:modified>
  <cp:category/>
  <cp:version/>
  <cp:contentType/>
  <cp:contentStatus/>
</cp:coreProperties>
</file>