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<sst xmlns="http://schemas.openxmlformats.org/spreadsheetml/2006/main" count="163" uniqueCount="94">
  <si>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</si>
  <si>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</si>
  <si>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</si>
  <si>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</si>
  <si>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VIOULOU</t>
  </si>
  <si>
    <t xml:space="preserve">SALLES CURAN</t>
  </si>
  <si>
    <t xml:space="preserve">05125780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</si>
  <si>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</si>
  <si>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</si>
  <si>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</si>
  <si>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</si>
  <si>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</si>
  <si>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</si>
  <si>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</si>
  <si>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</si>
  <si>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</si>
  <si>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</si>
  <si>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</si>
  <si>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</si>
  <si>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</si>
  <si>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</si>
  <si>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</si>
  <si>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</si>
  <si>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</si>
  <si>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</si>
  <si>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</si>
  <si>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</si>
  <si>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</si>
  <si>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</si>
  <si>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</si>
  <si>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</si>
  <si>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</si>
  <si>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</si>
  <si>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</si>
  <si>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</si>
  <si>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</si>
  <si>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</si>
  <si>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</si>
  <si>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</si>
  <si>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</si>
  <si>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</si>
  <si>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</si>
  <si>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</si>
  <si>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</si>
  <si>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</si>
  <si>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</si>
  <si>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</si>
  <si>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</si>
  <si>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</si>
  <si>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</si>
  <si>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</si>
  <si>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</si>
  <si>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</si>
  <si>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</si>
  <si>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</si>
  <si>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</si>
  <si>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rec/faciès</t>
  </si>
  <si>
    <t xml:space="preserve">rec. pondéré</t>
  </si>
  <si>
    <t xml:space="preserve"> rec. par taxa (2,422 %) supérieur à 20 % !</t>
  </si>
  <si>
    <t xml:space="preserve">ATTENTION : écart entre rec. par grp (99,9995714285714 %)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</si>
  <si>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</si>
  <si>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</si>
  <si>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</si>
  <si>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</si>
  <si>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</si>
  <si>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</si>
  <si>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</si>
  <si>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</si>
  <si>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Lemanea sp.</t>
  </si>
  <si>
    <t xml:space="preserve">ALG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</si>
  <si>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</si>
  <si>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</si>
  <si>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</si>
  <si>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</si>
  <si>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</si>
  <si>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</si>
  <si>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</si>
  <si>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</si>
  <si>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FISVIR</t>
  </si>
  <si>
    <t xml:space="preserve">Fissidens viridulus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</si>
  <si>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</si>
  <si>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</si>
  <si>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</si>
  <si>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</si>
  <si>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</si>
  <si>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</si>
  <si>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</si>
  <si>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RANPEL</t>
  </si>
  <si>
    <t xml:space="preserve">Ranunculus peltatus</t>
  </si>
  <si>
    <t xml:space="preserve">PHy</t>
  </si>
  <si>
    <t xml:space="preserve">LYSVUL</t>
  </si>
  <si>
    <t xml:space="preserve">Lysimachia vulgaris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</si>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</sst>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41473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12.3913043478261</v>
      </c>
      <c r="M5" s="47"/>
      <c r="N5" s="48" t="s">
        <v>15</v>
      </c>
      <c r="O5" s="49" t="n">
        <v>11.4705882352941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11.4444444444444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3.4</v>
      </c>
      <c r="C9" s="79" t="n">
        <v>0.07</v>
      </c>
      <c r="D9" s="80"/>
      <c r="E9" s="80"/>
      <c r="F9" s="81" t="n">
        <v>2.401</v>
      </c>
      <c r="G9" s="82"/>
      <c r="H9" s="83"/>
      <c r="I9" s="84"/>
      <c r="J9" s="85"/>
      <c r="K9" s="66"/>
      <c r="L9" s="86"/>
      <c r="M9" s="75" t="s">
        <v>29</v>
      </c>
      <c r="N9" s="76" t="n">
        <v>2.79329001999479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44.0233236151604</v>
      </c>
      <c r="C12" s="109" t="n">
        <v>28.5714285714286</v>
      </c>
      <c r="D12" s="101"/>
      <c r="E12" s="101"/>
      <c r="F12" s="102" t="n">
        <v>39.3877551020408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54.5189504373178</v>
      </c>
      <c r="C13" s="109" t="n">
        <v>28.5714285714286</v>
      </c>
      <c r="D13" s="101"/>
      <c r="E13" s="101"/>
      <c r="F13" s="102" t="n">
        <v>46.734693877551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14.2857142857143</v>
      </c>
      <c r="D14" s="101"/>
      <c r="E14" s="101"/>
      <c r="F14" s="102" t="n">
        <v>4.28571428571429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1.45772594752187</v>
      </c>
      <c r="C15" s="125" t="n">
        <v>28.57</v>
      </c>
      <c r="D15" s="101"/>
      <c r="E15" s="101"/>
      <c r="F15" s="102" t="n">
        <v>9.59140816326531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57.1428571428571</v>
      </c>
      <c r="D17" s="101"/>
      <c r="E17" s="101"/>
      <c r="F17" s="132"/>
      <c r="G17" s="102" t="n">
        <v>87.1428571428571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42.8571428571429</v>
      </c>
      <c r="D18" s="101"/>
      <c r="E18" s="136" t="s">
        <v>53</v>
      </c>
      <c r="F18" s="132"/>
      <c r="G18" s="102" t="n">
        <v>12.8571428571429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 t="s">
        <v>54</v>
      </c>
      <c r="E19" s="143" t="s">
        <v>55</v>
      </c>
      <c r="F19" s="144" t="n">
        <v>99.9995714285714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3.43</v>
      </c>
      <c r="C20" s="154" t="n">
        <v>0.07</v>
      </c>
      <c r="D20" s="155"/>
      <c r="E20" s="156" t="s">
        <v>53</v>
      </c>
      <c r="F20" s="157" t="n">
        <v>2.422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2.401</v>
      </c>
      <c r="C21" s="166" t="n">
        <v>0.021</v>
      </c>
      <c r="D21" s="101" t="s">
        <v>58</v>
      </c>
      <c r="E21" s="167" t="s">
        <v>59</v>
      </c>
      <c r="F21" s="168" t="n">
        <v>2.422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60</v>
      </c>
      <c r="B22" s="176" t="s">
        <v>61</v>
      </c>
      <c r="C22" s="177" t="s">
        <v>61</v>
      </c>
      <c r="D22" s="129"/>
      <c r="E22" s="129"/>
      <c r="F22" s="178" t="s">
        <v>62</v>
      </c>
      <c r="G22" s="179" t="s">
        <v>63</v>
      </c>
      <c r="H22" s="129"/>
      <c r="I22" s="180" t="s">
        <v>64</v>
      </c>
      <c r="J22" s="180" t="s">
        <v>65</v>
      </c>
      <c r="K22" s="153" t="s">
        <v>66</v>
      </c>
      <c r="L22" s="153"/>
      <c r="M22" s="153"/>
      <c r="N22" s="153"/>
      <c r="O22" s="153"/>
      <c r="P22" s="181" t="s">
        <v>67</v>
      </c>
    </row>
    <row r="23" customFormat="false" ht="15" hidden="false" customHeight="false" outlineLevel="0" collapsed="false">
      <c r="A23" s="182" t="s">
        <v>15</v>
      </c>
      <c r="B23" s="183" t="n">
        <v>1.5</v>
      </c>
      <c r="C23" s="184" t="n">
        <v>0.02</v>
      </c>
      <c r="D23" s="185" t="s">
        <v>68</v>
      </c>
      <c r="E23" s="185" t="e">
        <f aca="false">#N/A</f>
        <v>#N/A</v>
      </c>
      <c r="F23" s="186" t="n">
        <v>1.056</v>
      </c>
      <c r="G23" s="187" t="s">
        <v>69</v>
      </c>
      <c r="H23" s="188" t="n">
        <v>2</v>
      </c>
      <c r="I23" s="189" t="n">
        <v>15</v>
      </c>
      <c r="J23" s="189" t="n">
        <v>2</v>
      </c>
      <c r="K23" s="190" t="s">
        <v>68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 t="n">
        <v>0.01</v>
      </c>
      <c r="C24" s="195"/>
      <c r="D24" s="185" t="s">
        <v>71</v>
      </c>
      <c r="E24" s="196" t="e">
        <f aca="false">#N/A</f>
        <v>#N/A</v>
      </c>
      <c r="F24" s="197" t="n">
        <v>0.007</v>
      </c>
      <c r="G24" s="187" t="s">
        <v>69</v>
      </c>
      <c r="H24" s="188" t="n">
        <v>2</v>
      </c>
      <c r="I24" s="189" t="n">
        <v>11</v>
      </c>
      <c r="J24" s="189" t="n">
        <v>1</v>
      </c>
      <c r="K24" s="190" t="s">
        <v>71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0.25</v>
      </c>
      <c r="C25" s="195"/>
      <c r="D25" s="185" t="s">
        <v>73</v>
      </c>
      <c r="E25" s="196" t="e">
        <f aca="false">#N/A</f>
        <v>#N/A</v>
      </c>
      <c r="F25" s="197" t="n">
        <v>0.175</v>
      </c>
      <c r="G25" s="187" t="s">
        <v>74</v>
      </c>
      <c r="H25" s="188" t="n">
        <v>4</v>
      </c>
      <c r="I25" s="189" t="n">
        <v>15</v>
      </c>
      <c r="J25" s="189" t="n">
        <v>2</v>
      </c>
      <c r="K25" s="190" t="s">
        <v>73</v>
      </c>
      <c r="L25" s="198"/>
      <c r="M25" s="198"/>
      <c r="N25" s="198"/>
      <c r="O25" s="192"/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0.01</v>
      </c>
      <c r="C26" s="195"/>
      <c r="D26" s="185" t="s">
        <v>76</v>
      </c>
      <c r="E26" s="196" t="e">
        <f aca="false">#N/A</f>
        <v>#N/A</v>
      </c>
      <c r="F26" s="197" t="n">
        <v>0.007</v>
      </c>
      <c r="G26" s="187" t="s">
        <v>77</v>
      </c>
      <c r="H26" s="188" t="n">
        <v>5</v>
      </c>
      <c r="I26" s="189" t="n">
        <v>5</v>
      </c>
      <c r="J26" s="189" t="n">
        <v>2</v>
      </c>
      <c r="K26" s="190" t="s">
        <v>76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0.01</v>
      </c>
      <c r="C27" s="195"/>
      <c r="D27" s="185" t="s">
        <v>79</v>
      </c>
      <c r="E27" s="196" t="e">
        <f aca="false">#N/A</f>
        <v>#N/A</v>
      </c>
      <c r="F27" s="197" t="n">
        <v>0.007</v>
      </c>
      <c r="G27" s="187" t="s">
        <v>77</v>
      </c>
      <c r="H27" s="188" t="n">
        <v>5</v>
      </c>
      <c r="I27" s="189" t="n">
        <v>11</v>
      </c>
      <c r="J27" s="189" t="n">
        <v>2</v>
      </c>
      <c r="K27" s="190" t="s">
        <v>79</v>
      </c>
      <c r="L27" s="198"/>
      <c r="M27" s="198"/>
      <c r="N27" s="198"/>
      <c r="O27" s="192"/>
      <c r="P27" s="192" t="n">
        <v>1301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0.9</v>
      </c>
      <c r="C28" s="195" t="n">
        <v>0.02</v>
      </c>
      <c r="D28" s="185" t="s">
        <v>81</v>
      </c>
      <c r="E28" s="196" t="e">
        <f aca="false">#N/A</f>
        <v>#N/A</v>
      </c>
      <c r="F28" s="197" t="n">
        <v>0.636</v>
      </c>
      <c r="G28" s="187" t="s">
        <v>77</v>
      </c>
      <c r="H28" s="188" t="n">
        <v>5</v>
      </c>
      <c r="I28" s="189" t="n">
        <v>10</v>
      </c>
      <c r="J28" s="189" t="n">
        <v>1</v>
      </c>
      <c r="K28" s="190" t="s">
        <v>81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0.7</v>
      </c>
      <c r="C29" s="195"/>
      <c r="D29" s="185" t="s">
        <v>83</v>
      </c>
      <c r="E29" s="196" t="e">
        <f aca="false">#N/A</f>
        <v>#N/A</v>
      </c>
      <c r="F29" s="197" t="n">
        <v>0.49</v>
      </c>
      <c r="G29" s="187" t="s">
        <v>77</v>
      </c>
      <c r="H29" s="188" t="n">
        <v>5</v>
      </c>
      <c r="I29" s="189" t="n">
        <v>12</v>
      </c>
      <c r="J29" s="189" t="n">
        <v>1</v>
      </c>
      <c r="K29" s="190" t="s">
        <v>83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/>
      <c r="C30" s="195" t="n">
        <v>0.01</v>
      </c>
      <c r="D30" s="185" t="s">
        <v>85</v>
      </c>
      <c r="E30" s="196" t="e">
        <f aca="false">#N/A</f>
        <v>#N/A</v>
      </c>
      <c r="F30" s="197" t="n">
        <v>0.003</v>
      </c>
      <c r="G30" s="187" t="s">
        <v>86</v>
      </c>
      <c r="H30" s="188" t="n">
        <v>6</v>
      </c>
      <c r="I30" s="189" t="n">
        <v>12</v>
      </c>
      <c r="J30" s="189" t="n">
        <v>2</v>
      </c>
      <c r="K30" s="190" t="s">
        <v>85</v>
      </c>
      <c r="L30" s="198"/>
      <c r="M30" s="198"/>
      <c r="N30" s="198"/>
      <c r="O30" s="192"/>
      <c r="P30" s="192" t="n">
        <v>1385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0.05</v>
      </c>
      <c r="C31" s="195"/>
      <c r="D31" s="185" t="s">
        <v>88</v>
      </c>
      <c r="E31" s="196" t="e">
        <f aca="false">#N/A</f>
        <v>#N/A</v>
      </c>
      <c r="F31" s="197" t="n">
        <v>0.035</v>
      </c>
      <c r="G31" s="187" t="s">
        <v>89</v>
      </c>
      <c r="H31" s="188" t="n">
        <v>7</v>
      </c>
      <c r="I31" s="189" t="n">
        <v>12</v>
      </c>
      <c r="J31" s="189" t="n">
        <v>2</v>
      </c>
      <c r="K31" s="190" t="s">
        <v>88</v>
      </c>
      <c r="L31" s="198"/>
      <c r="M31" s="198"/>
      <c r="N31" s="198"/>
      <c r="O31" s="192"/>
      <c r="P31" s="192" t="n">
        <v>1908</v>
      </c>
      <c r="AO31" s="12" t="n">
        <v>1</v>
      </c>
    </row>
    <row r="32" customFormat="false" ht="15" hidden="false" customHeight="false" outlineLevel="0" collapsed="false">
      <c r="A32" s="193" t="s">
        <v>90</v>
      </c>
      <c r="B32" s="194"/>
      <c r="C32" s="195" t="n">
        <v>0.02</v>
      </c>
      <c r="D32" s="185" t="s">
        <v>91</v>
      </c>
      <c r="E32" s="196" t="e">
        <f aca="false">#N/A</f>
        <v>#N/A</v>
      </c>
      <c r="F32" s="197" t="n">
        <v>0.006</v>
      </c>
      <c r="G32" s="187" t="s">
        <v>92</v>
      </c>
      <c r="H32" s="188" t="n">
        <v>8</v>
      </c>
      <c r="I32" s="189"/>
      <c r="J32" s="189"/>
      <c r="K32" s="190" t="s">
        <v>91</v>
      </c>
      <c r="L32" s="198"/>
      <c r="M32" s="198"/>
      <c r="N32" s="198"/>
      <c r="O32" s="192"/>
      <c r="P32" s="192" t="n">
        <v>1887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93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2020-03-18T18:59:54Z</dcterms:created>
  <dc:creator>Sylvain</dc:creator>
  <dc:description/>
  <dc:language>fr-FR</dc:language>
  <cp:lastModifiedBy>Sylvain</cp:lastModifiedBy>
  <dcterms:modified xsi:type="dcterms:W3CDTF">2020-03-18T18:59:57Z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