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<sst xmlns="http://schemas.openxmlformats.org/spreadsheetml/2006/main" count="194" uniqueCount="114">
  <si>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</si>
  <si>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</si>
  <si>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</si>
  <si>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</si>
  <si>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AVEYRON</t>
  </si>
  <si>
    <t xml:space="preserve">GAILLAC D'AVEYRON</t>
  </si>
  <si>
    <t xml:space="preserve">05128000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</si>
  <si>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</si>
  <si>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</si>
  <si>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</si>
  <si>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</si>
  <si>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</si>
  <si>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</si>
  <si>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</si>
  <si>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</si>
  <si>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</si>
  <si>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</si>
  <si>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</si>
  <si>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</si>
  <si>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</si>
  <si>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</si>
  <si>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</si>
  <si>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</si>
  <si>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</si>
  <si>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</si>
  <si>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</si>
  <si>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</si>
  <si>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</si>
  <si>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</si>
  <si>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</si>
  <si>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</si>
  <si>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</si>
  <si>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</si>
  <si>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</si>
  <si>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</si>
  <si>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</si>
  <si>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</si>
  <si>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</si>
  <si>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</si>
  <si>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</si>
  <si>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</si>
  <si>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</si>
  <si>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</si>
  <si>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</si>
  <si>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</si>
  <si>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</si>
  <si>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</si>
  <si>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</si>
  <si>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</si>
  <si>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</si>
  <si>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</si>
  <si>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</si>
  <si>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</si>
  <si>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</si>
  <si>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</si>
  <si>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</si>
  <si>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(9,4696 %)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</si>
  <si>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</si>
  <si>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</si>
  <si>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</si>
  <si>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</si>
  <si>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</si>
  <si>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</si>
  <si>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</si>
  <si>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</si>
  <si>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</si>
  <si>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</si>
  <si>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</si>
  <si>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</si>
  <si>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</si>
  <si>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</si>
  <si>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</si>
  <si>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</si>
  <si>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</si>
  <si>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</si>
  <si>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</si>
  <si>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</si>
  <si>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</si>
  <si>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</si>
  <si>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</si>
  <si>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</si>
  <si>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</si>
  <si>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</si>
  <si>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</si>
  <si>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</si>
  <si>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</si>
  <si>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</si>
  <si>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</si>
  <si>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</si>
  <si>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</si>
  <si>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ELOCAN</t>
  </si>
  <si>
    <t xml:space="preserve">Elodea canadensis</t>
  </si>
  <si>
    <t xml:space="preserve">PHy</t>
  </si>
  <si>
    <t xml:space="preserve">POTCRI</t>
  </si>
  <si>
    <t xml:space="preserve">Potamogeton crispus</t>
  </si>
  <si>
    <t xml:space="preserve">AGRSTO</t>
  </si>
  <si>
    <t xml:space="preserve">Agrostis stolonifera</t>
  </si>
  <si>
    <t xml:space="preserve">PHe</t>
  </si>
  <si>
    <t xml:space="preserve">LYCEUR</t>
  </si>
  <si>
    <t xml:space="preserve">Lycopus europaeus</t>
  </si>
  <si>
    <t xml:space="preserve">MENAQU</t>
  </si>
  <si>
    <t xml:space="preserve">Mentha aquatica</t>
  </si>
  <si>
    <t xml:space="preserve">MENLON</t>
  </si>
  <si>
    <t xml:space="preserve">Mentha longifolia</t>
  </si>
  <si>
    <t xml:space="preserve">PHAARU</t>
  </si>
  <si>
    <t xml:space="preserve">Phalaris arundinacea</t>
  </si>
  <si>
    <t xml:space="preserve">VERANA</t>
  </si>
  <si>
    <t xml:space="preserve">Veronica anagallis-aquatica</t>
  </si>
  <si>
    <t xml:space="preserve">CASSEP</t>
  </si>
  <si>
    <t xml:space="preserve">Calystegia sepium</t>
  </si>
  <si>
    <t xml:space="preserve">PHg</t>
  </si>
  <si>
    <t xml:space="preserve">SOADUL</t>
  </si>
  <si>
    <t xml:space="preserve">Solanum dulcamara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</si>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</sst>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5"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41473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10.225</v>
      </c>
      <c r="M5" s="47"/>
      <c r="N5" s="48" t="s">
        <v>15</v>
      </c>
      <c r="O5" s="49" t="n">
        <v>9.73529411764706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88</v>
      </c>
      <c r="C7" s="61" t="n">
        <v>12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10.2777777777778</v>
      </c>
      <c r="O8" s="76" t="n">
        <v>1.5</v>
      </c>
      <c r="P8" s="77"/>
    </row>
    <row r="9" customFormat="false" ht="15" hidden="false" customHeight="false" outlineLevel="0" collapsed="false">
      <c r="A9" s="37" t="s">
        <v>28</v>
      </c>
      <c r="B9" s="78" t="n">
        <v>10</v>
      </c>
      <c r="C9" s="79" t="n">
        <v>4.9</v>
      </c>
      <c r="D9" s="80"/>
      <c r="E9" s="80"/>
      <c r="F9" s="81" t="n">
        <v>9.388</v>
      </c>
      <c r="G9" s="82"/>
      <c r="H9" s="83"/>
      <c r="I9" s="84"/>
      <c r="J9" s="85"/>
      <c r="K9" s="66"/>
      <c r="L9" s="86"/>
      <c r="M9" s="75" t="s">
        <v>29</v>
      </c>
      <c r="N9" s="76" t="n">
        <v>2.99639701336929</v>
      </c>
      <c r="O9" s="76" t="n">
        <v>0.5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70.0693756194252</v>
      </c>
      <c r="C12" s="109" t="n">
        <v>1.42276422764228</v>
      </c>
      <c r="D12" s="101"/>
      <c r="E12" s="101"/>
      <c r="F12" s="102" t="n">
        <v>61.8317822524112</v>
      </c>
      <c r="G12" s="103"/>
      <c r="H12" s="62"/>
      <c r="I12" s="110" t="s">
        <v>38</v>
      </c>
      <c r="J12" s="110"/>
      <c r="K12" s="105" t="n">
        <v>5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23.98414271556</v>
      </c>
      <c r="C13" s="109" t="n">
        <v>0</v>
      </c>
      <c r="D13" s="101"/>
      <c r="E13" s="101"/>
      <c r="F13" s="102" t="n">
        <v>21.1060455896928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21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 t="n">
        <v>0.203252032520325</v>
      </c>
      <c r="D14" s="101"/>
      <c r="E14" s="101"/>
      <c r="F14" s="102" t="n">
        <v>0.024390243902439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18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5.94648166501487</v>
      </c>
      <c r="C15" s="125" t="n">
        <v>98.3739837398374</v>
      </c>
      <c r="D15" s="101"/>
      <c r="E15" s="101"/>
      <c r="F15" s="102" t="n">
        <v>17.0377819139936</v>
      </c>
      <c r="G15" s="103"/>
      <c r="H15" s="62"/>
      <c r="I15" s="110" t="s">
        <v>46</v>
      </c>
      <c r="J15" s="110"/>
      <c r="K15" s="105" t="n">
        <v>10</v>
      </c>
      <c r="L15" s="106"/>
      <c r="M15" s="126" t="s">
        <v>47</v>
      </c>
      <c r="N15" s="127" t="n">
        <v>9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9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9" t="n">
        <v>94.0535183349851</v>
      </c>
      <c r="C17" s="109" t="n">
        <v>88.0081300813008</v>
      </c>
      <c r="D17" s="101"/>
      <c r="E17" s="101"/>
      <c r="F17" s="132"/>
      <c r="G17" s="102" t="n">
        <v>93.328071744543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5.94648166501487</v>
      </c>
      <c r="C18" s="135" t="n">
        <v>11.9918699186992</v>
      </c>
      <c r="D18" s="101"/>
      <c r="E18" s="136" t="s">
        <v>53</v>
      </c>
      <c r="F18" s="132"/>
      <c r="G18" s="102" t="n">
        <v>6.67192825545699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10.09</v>
      </c>
      <c r="C20" s="154" t="n">
        <v>4.92</v>
      </c>
      <c r="D20" s="155"/>
      <c r="E20" s="156" t="s">
        <v>53</v>
      </c>
      <c r="F20" s="157" t="n">
        <v>9.4696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8.8792</v>
      </c>
      <c r="C21" s="166" t="n">
        <v>0.5904</v>
      </c>
      <c r="D21" s="101" t="s">
        <v>56</v>
      </c>
      <c r="E21" s="167" t="s">
        <v>57</v>
      </c>
      <c r="F21" s="168" t="n">
        <v>9.4696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5</v>
      </c>
      <c r="C23" s="184" t="n">
        <v>0.05</v>
      </c>
      <c r="D23" s="185" t="s">
        <v>67</v>
      </c>
      <c r="E23" s="185" t="e">
        <f aca="false">#N/A</f>
        <v>#N/A</v>
      </c>
      <c r="F23" s="186" t="n">
        <v>4.406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0.05</v>
      </c>
      <c r="C24" s="195"/>
      <c r="D24" s="185" t="s">
        <v>70</v>
      </c>
      <c r="E24" s="196" t="e">
        <f aca="false">#N/A</f>
        <v>#N/A</v>
      </c>
      <c r="F24" s="197" t="n">
        <v>0.044</v>
      </c>
      <c r="G24" s="187" t="s">
        <v>68</v>
      </c>
      <c r="H24" s="188" t="n">
        <v>2</v>
      </c>
      <c r="I24" s="189" t="n">
        <v>15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0.02</v>
      </c>
      <c r="C25" s="195" t="n">
        <v>0.01</v>
      </c>
      <c r="D25" s="185" t="s">
        <v>72</v>
      </c>
      <c r="E25" s="196" t="e">
        <f aca="false">#N/A</f>
        <v>#N/A</v>
      </c>
      <c r="F25" s="197" t="n">
        <v>0.0188</v>
      </c>
      <c r="G25" s="187" t="s">
        <v>68</v>
      </c>
      <c r="H25" s="188" t="n">
        <v>2</v>
      </c>
      <c r="I25" s="189" t="n">
        <v>15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/>
      <c r="C26" s="195" t="n">
        <v>0.01</v>
      </c>
      <c r="D26" s="185" t="s">
        <v>74</v>
      </c>
      <c r="E26" s="196" t="e">
        <f aca="false">#N/A</f>
        <v>#N/A</v>
      </c>
      <c r="F26" s="197" t="n">
        <v>0.0012</v>
      </c>
      <c r="G26" s="187" t="s">
        <v>68</v>
      </c>
      <c r="H26" s="188" t="n">
        <v>2</v>
      </c>
      <c r="I26" s="189" t="n">
        <v>10</v>
      </c>
      <c r="J26" s="189" t="n">
        <v>1</v>
      </c>
      <c r="K26" s="190" t="s">
        <v>74</v>
      </c>
      <c r="L26" s="198"/>
      <c r="M26" s="198"/>
      <c r="N26" s="198"/>
      <c r="O26" s="192"/>
      <c r="P26" s="192" t="n">
        <v>8714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2</v>
      </c>
      <c r="C27" s="195"/>
      <c r="D27" s="185" t="s">
        <v>76</v>
      </c>
      <c r="E27" s="196" t="e">
        <f aca="false">#N/A</f>
        <v>#N/A</v>
      </c>
      <c r="F27" s="197" t="n">
        <v>1.76</v>
      </c>
      <c r="G27" s="187" t="s">
        <v>68</v>
      </c>
      <c r="H27" s="188" t="n">
        <v>2</v>
      </c>
      <c r="I27" s="189" t="n">
        <v>4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0.01</v>
      </c>
      <c r="C28" s="195"/>
      <c r="D28" s="185" t="s">
        <v>78</v>
      </c>
      <c r="E28" s="196" t="e">
        <f aca="false">#N/A</f>
        <v>#N/A</v>
      </c>
      <c r="F28" s="197" t="n">
        <v>0.0088</v>
      </c>
      <c r="G28" s="187" t="s">
        <v>79</v>
      </c>
      <c r="H28" s="188" t="n">
        <v>5</v>
      </c>
      <c r="I28" s="189" t="n">
        <v>5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1219</v>
      </c>
      <c r="AO28" s="12" t="n">
        <v>1</v>
      </c>
    </row>
    <row r="29" customFormat="false" ht="15" hidden="false" customHeight="false" outlineLevel="0" collapsed="false">
      <c r="A29" s="193" t="s">
        <v>15</v>
      </c>
      <c r="B29" s="194" t="n">
        <v>2</v>
      </c>
      <c r="C29" s="195"/>
      <c r="D29" s="185" t="s">
        <v>80</v>
      </c>
      <c r="E29" s="196" t="e">
        <f aca="false">#N/A</f>
        <v>#N/A</v>
      </c>
      <c r="F29" s="197" t="n">
        <v>1.76</v>
      </c>
      <c r="G29" s="187" t="s">
        <v>79</v>
      </c>
      <c r="H29" s="188" t="n">
        <v>5</v>
      </c>
      <c r="I29" s="189" t="n">
        <v>13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1321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0.01</v>
      </c>
      <c r="C30" s="195"/>
      <c r="D30" s="185" t="s">
        <v>82</v>
      </c>
      <c r="E30" s="196" t="e">
        <f aca="false">#N/A</f>
        <v>#N/A</v>
      </c>
      <c r="F30" s="197" t="n">
        <v>0.0088</v>
      </c>
      <c r="G30" s="187" t="s">
        <v>79</v>
      </c>
      <c r="H30" s="188" t="n">
        <v>5</v>
      </c>
      <c r="I30" s="189" t="n">
        <v>12</v>
      </c>
      <c r="J30" s="189" t="n">
        <v>2</v>
      </c>
      <c r="K30" s="190" t="s">
        <v>82</v>
      </c>
      <c r="L30" s="198"/>
      <c r="M30" s="198"/>
      <c r="N30" s="198"/>
      <c r="O30" s="192"/>
      <c r="P30" s="192" t="n">
        <v>1294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0.2</v>
      </c>
      <c r="C31" s="195"/>
      <c r="D31" s="185" t="s">
        <v>84</v>
      </c>
      <c r="E31" s="196" t="e">
        <f aca="false">#N/A</f>
        <v>#N/A</v>
      </c>
      <c r="F31" s="197" t="n">
        <v>0.176</v>
      </c>
      <c r="G31" s="187" t="s">
        <v>79</v>
      </c>
      <c r="H31" s="188" t="n">
        <v>5</v>
      </c>
      <c r="I31" s="189" t="n">
        <v>10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1310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0.2</v>
      </c>
      <c r="C32" s="195"/>
      <c r="D32" s="185" t="s">
        <v>86</v>
      </c>
      <c r="E32" s="196" t="e">
        <f aca="false">#N/A</f>
        <v>#N/A</v>
      </c>
      <c r="F32" s="197" t="n">
        <v>0.176</v>
      </c>
      <c r="G32" s="187" t="s">
        <v>79</v>
      </c>
      <c r="H32" s="188" t="n">
        <v>5</v>
      </c>
      <c r="I32" s="189" t="n">
        <v>12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1268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/>
      <c r="C33" s="195" t="n">
        <v>0.01</v>
      </c>
      <c r="D33" s="185" t="s">
        <v>88</v>
      </c>
      <c r="E33" s="196" t="e">
        <f aca="false">#N/A</f>
        <v>#N/A</v>
      </c>
      <c r="F33" s="197" t="n">
        <v>0.0012</v>
      </c>
      <c r="G33" s="187" t="s">
        <v>89</v>
      </c>
      <c r="H33" s="188" t="n">
        <v>6</v>
      </c>
      <c r="I33" s="189" t="n">
        <v>12</v>
      </c>
      <c r="J33" s="189" t="n">
        <v>2</v>
      </c>
      <c r="K33" s="190" t="s">
        <v>88</v>
      </c>
      <c r="L33" s="198"/>
      <c r="M33" s="198"/>
      <c r="N33" s="198"/>
      <c r="O33" s="192"/>
      <c r="P33" s="192" t="n">
        <v>1385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/>
      <c r="C34" s="195" t="n">
        <v>3.75</v>
      </c>
      <c r="D34" s="185" t="s">
        <v>91</v>
      </c>
      <c r="E34" s="196" t="e">
        <f aca="false">#N/A</f>
        <v>#N/A</v>
      </c>
      <c r="F34" s="199" t="n">
        <v>0.45</v>
      </c>
      <c r="G34" s="187" t="s">
        <v>92</v>
      </c>
      <c r="H34" s="188" t="n">
        <v>7</v>
      </c>
      <c r="I34" s="189" t="n">
        <v>10</v>
      </c>
      <c r="J34" s="189" t="n">
        <v>2</v>
      </c>
      <c r="K34" s="190" t="s">
        <v>91</v>
      </c>
      <c r="L34" s="198"/>
      <c r="M34" s="198"/>
      <c r="N34" s="198"/>
      <c r="O34" s="192"/>
      <c r="P34" s="192" t="n">
        <v>1586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/>
      <c r="C35" s="195" t="n">
        <v>0.5</v>
      </c>
      <c r="D35" s="185" t="s">
        <v>94</v>
      </c>
      <c r="E35" s="196" t="e">
        <f aca="false">#N/A</f>
        <v>#N/A</v>
      </c>
      <c r="F35" s="199" t="n">
        <v>0.06</v>
      </c>
      <c r="G35" s="187" t="s">
        <v>92</v>
      </c>
      <c r="H35" s="188" t="n">
        <v>7</v>
      </c>
      <c r="I35" s="189" t="n">
        <v>7</v>
      </c>
      <c r="J35" s="189" t="n">
        <v>2</v>
      </c>
      <c r="K35" s="190" t="s">
        <v>94</v>
      </c>
      <c r="L35" s="198"/>
      <c r="M35" s="198"/>
      <c r="N35" s="198"/>
      <c r="O35" s="192"/>
      <c r="P35" s="192" t="n">
        <v>1645</v>
      </c>
      <c r="AO35" s="12" t="n">
        <v>1</v>
      </c>
    </row>
    <row r="36" customFormat="false" ht="15" hidden="false" customHeight="false" outlineLevel="0" collapsed="false">
      <c r="A36" s="193" t="s">
        <v>95</v>
      </c>
      <c r="B36" s="194" t="n">
        <v>0.05</v>
      </c>
      <c r="C36" s="195" t="n">
        <v>0.05</v>
      </c>
      <c r="D36" s="185" t="s">
        <v>96</v>
      </c>
      <c r="E36" s="196" t="e">
        <f aca="false">#N/A</f>
        <v>#N/A</v>
      </c>
      <c r="F36" s="199" t="n">
        <v>0.05</v>
      </c>
      <c r="G36" s="187" t="s">
        <v>97</v>
      </c>
      <c r="H36" s="188" t="n">
        <v>8</v>
      </c>
      <c r="I36" s="189" t="n">
        <v>10</v>
      </c>
      <c r="J36" s="189" t="n">
        <v>1</v>
      </c>
      <c r="K36" s="190" t="s">
        <v>96</v>
      </c>
      <c r="L36" s="198"/>
      <c r="M36" s="198"/>
      <c r="N36" s="198"/>
      <c r="O36" s="192"/>
      <c r="P36" s="192" t="n">
        <v>1543</v>
      </c>
      <c r="AO36" s="12" t="n">
        <v>1</v>
      </c>
    </row>
    <row r="37" customFormat="false" ht="15" hidden="false" customHeight="false" outlineLevel="0" collapsed="false">
      <c r="A37" s="193" t="s">
        <v>98</v>
      </c>
      <c r="B37" s="194"/>
      <c r="C37" s="195" t="n">
        <v>0.01</v>
      </c>
      <c r="D37" s="185" t="s">
        <v>99</v>
      </c>
      <c r="E37" s="196" t="e">
        <f aca="false">#N/A</f>
        <v>#N/A</v>
      </c>
      <c r="F37" s="199" t="n">
        <v>0.0012</v>
      </c>
      <c r="G37" s="187" t="s">
        <v>97</v>
      </c>
      <c r="H37" s="188" t="n">
        <v>8</v>
      </c>
      <c r="I37" s="189" t="n">
        <v>11</v>
      </c>
      <c r="J37" s="189" t="n">
        <v>1</v>
      </c>
      <c r="K37" s="190" t="s">
        <v>99</v>
      </c>
      <c r="L37" s="198"/>
      <c r="M37" s="198"/>
      <c r="N37" s="198"/>
      <c r="O37" s="192"/>
      <c r="P37" s="192" t="n">
        <v>1789</v>
      </c>
      <c r="AO37" s="12" t="n">
        <v>1</v>
      </c>
    </row>
    <row r="38" customFormat="false" ht="15" hidden="false" customHeight="false" outlineLevel="0" collapsed="false">
      <c r="A38" s="193" t="s">
        <v>100</v>
      </c>
      <c r="B38" s="194" t="n">
        <v>0.01</v>
      </c>
      <c r="C38" s="195"/>
      <c r="D38" s="185" t="s">
        <v>101</v>
      </c>
      <c r="E38" s="196" t="e">
        <f aca="false">#N/A</f>
        <v>#N/A</v>
      </c>
      <c r="F38" s="199" t="n">
        <v>0.0088</v>
      </c>
      <c r="G38" s="187" t="s">
        <v>97</v>
      </c>
      <c r="H38" s="188" t="n">
        <v>8</v>
      </c>
      <c r="I38" s="189" t="n">
        <v>12</v>
      </c>
      <c r="J38" s="189" t="n">
        <v>1</v>
      </c>
      <c r="K38" s="190" t="s">
        <v>101</v>
      </c>
      <c r="L38" s="198"/>
      <c r="M38" s="198"/>
      <c r="N38" s="198"/>
      <c r="O38" s="192"/>
      <c r="P38" s="192" t="n">
        <v>1791</v>
      </c>
      <c r="AO38" s="12" t="n">
        <v>1</v>
      </c>
    </row>
    <row r="39" customFormat="false" ht="15" hidden="false" customHeight="false" outlineLevel="0" collapsed="false">
      <c r="A39" s="193" t="s">
        <v>102</v>
      </c>
      <c r="B39" s="194" t="n">
        <v>0.01</v>
      </c>
      <c r="C39" s="195"/>
      <c r="D39" s="185" t="s">
        <v>103</v>
      </c>
      <c r="E39" s="196" t="e">
        <f aca="false">#N/A</f>
        <v>#N/A</v>
      </c>
      <c r="F39" s="199" t="n">
        <v>0.0088</v>
      </c>
      <c r="G39" s="187" t="s">
        <v>97</v>
      </c>
      <c r="H39" s="188" t="n">
        <v>8</v>
      </c>
      <c r="I39" s="189"/>
      <c r="J39" s="189"/>
      <c r="K39" s="190" t="s">
        <v>103</v>
      </c>
      <c r="L39" s="198"/>
      <c r="M39" s="198"/>
      <c r="N39" s="198"/>
      <c r="O39" s="192"/>
      <c r="P39" s="192" t="n">
        <v>19856</v>
      </c>
      <c r="AO39" s="12" t="n">
        <v>1</v>
      </c>
    </row>
    <row r="40" customFormat="false" ht="15" hidden="false" customHeight="false" outlineLevel="0" collapsed="false">
      <c r="A40" s="193" t="s">
        <v>104</v>
      </c>
      <c r="B40" s="194" t="n">
        <v>0.5</v>
      </c>
      <c r="C40" s="195" t="n">
        <v>0.5</v>
      </c>
      <c r="D40" s="185" t="s">
        <v>105</v>
      </c>
      <c r="E40" s="196" t="e">
        <f aca="false">#N/A</f>
        <v>#N/A</v>
      </c>
      <c r="F40" s="199" t="n">
        <v>0.5</v>
      </c>
      <c r="G40" s="187" t="s">
        <v>97</v>
      </c>
      <c r="H40" s="188" t="n">
        <v>8</v>
      </c>
      <c r="I40" s="189" t="n">
        <v>10</v>
      </c>
      <c r="J40" s="189" t="n">
        <v>1</v>
      </c>
      <c r="K40" s="190" t="s">
        <v>105</v>
      </c>
      <c r="L40" s="198"/>
      <c r="M40" s="198"/>
      <c r="N40" s="198"/>
      <c r="O40" s="192"/>
      <c r="P40" s="192" t="n">
        <v>1577</v>
      </c>
      <c r="AO40" s="12" t="n">
        <v>1</v>
      </c>
    </row>
    <row r="41" customFormat="false" ht="15" hidden="false" customHeight="false" outlineLevel="0" collapsed="false">
      <c r="A41" s="193" t="s">
        <v>106</v>
      </c>
      <c r="B41" s="194" t="n">
        <v>0.02</v>
      </c>
      <c r="C41" s="195" t="n">
        <v>0.02</v>
      </c>
      <c r="D41" s="185" t="s">
        <v>107</v>
      </c>
      <c r="E41" s="196" t="e">
        <f aca="false">#N/A</f>
        <v>#N/A</v>
      </c>
      <c r="F41" s="199" t="n">
        <v>0.02</v>
      </c>
      <c r="G41" s="187" t="s">
        <v>97</v>
      </c>
      <c r="H41" s="188" t="n">
        <v>8</v>
      </c>
      <c r="I41" s="189" t="n">
        <v>11</v>
      </c>
      <c r="J41" s="189" t="n">
        <v>2</v>
      </c>
      <c r="K41" s="190" t="s">
        <v>107</v>
      </c>
      <c r="L41" s="198"/>
      <c r="M41" s="198"/>
      <c r="N41" s="198"/>
      <c r="O41" s="192"/>
      <c r="P41" s="192" t="n">
        <v>1955</v>
      </c>
      <c r="AO41" s="12" t="n">
        <v>1</v>
      </c>
    </row>
    <row r="42" customFormat="false" ht="15" hidden="false" customHeight="false" outlineLevel="0" collapsed="false">
      <c r="A42" s="193" t="s">
        <v>108</v>
      </c>
      <c r="B42" s="194" t="n">
        <v>0.01</v>
      </c>
      <c r="C42" s="195"/>
      <c r="D42" s="185" t="s">
        <v>109</v>
      </c>
      <c r="E42" s="196" t="e">
        <f aca="false">#N/A</f>
        <v>#N/A</v>
      </c>
      <c r="F42" s="199" t="n">
        <v>0.0088</v>
      </c>
      <c r="G42" s="187" t="s">
        <v>110</v>
      </c>
      <c r="H42" s="188" t="n">
        <v>9</v>
      </c>
      <c r="I42" s="189"/>
      <c r="J42" s="189"/>
      <c r="K42" s="190" t="s">
        <v>109</v>
      </c>
      <c r="L42" s="198"/>
      <c r="M42" s="198"/>
      <c r="N42" s="198"/>
      <c r="O42" s="192"/>
      <c r="P42" s="192" t="n">
        <v>1731</v>
      </c>
      <c r="AO42" s="12" t="n">
        <v>1</v>
      </c>
    </row>
    <row r="43" customFormat="false" ht="15" hidden="false" customHeight="false" outlineLevel="0" collapsed="false">
      <c r="A43" s="193" t="s">
        <v>111</v>
      </c>
      <c r="B43" s="194"/>
      <c r="C43" s="195" t="n">
        <v>0.01</v>
      </c>
      <c r="D43" s="185" t="s">
        <v>112</v>
      </c>
      <c r="E43" s="196" t="e">
        <f aca="false">#N/A</f>
        <v>#N/A</v>
      </c>
      <c r="F43" s="199" t="n">
        <v>0.0012</v>
      </c>
      <c r="G43" s="187" t="s">
        <v>110</v>
      </c>
      <c r="H43" s="188" t="n">
        <v>9</v>
      </c>
      <c r="I43" s="189"/>
      <c r="J43" s="189"/>
      <c r="K43" s="190" t="s">
        <v>112</v>
      </c>
      <c r="L43" s="198"/>
      <c r="M43" s="198"/>
      <c r="N43" s="198"/>
      <c r="O43" s="192"/>
      <c r="P43" s="192" t="n">
        <v>1964</v>
      </c>
      <c r="AO43" s="12" t="n">
        <v>1</v>
      </c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113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113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113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113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113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113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113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113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113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113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113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113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113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113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113</v>
      </c>
      <c r="I58" s="189"/>
      <c r="J58" s="189"/>
      <c r="K58" s="190"/>
      <c r="L58" s="200"/>
      <c r="M58" s="200"/>
      <c r="N58" s="200"/>
      <c r="O58" s="192"/>
      <c r="P58" s="201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113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113</v>
      </c>
      <c r="I60" s="189"/>
      <c r="J60" s="189"/>
      <c r="K60" s="190"/>
      <c r="L60" s="198"/>
      <c r="M60" s="198"/>
      <c r="N60" s="198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113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113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113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113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113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113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113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113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113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113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113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113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113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113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113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113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113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113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113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113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113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113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4">
    <cfRule type="cellIs" priority="2" operator="between" aboveAverage="0" equalAverage="0" bottom="0" percent="0" rank="0" text="" dxfId="0">
      <formula>"(Date)"</formula>
      <formula>"(Date)"</formula>
    </cfRule>
    <cfRule type="cellIs" priority="3" operator="notBetween" aboveAverage="0" equalAverage="0" bottom="0" percent="0" rank="0" text="" dxfId="1">
      <formula>"(Date)"</formula>
      <formula>"(Date)"</formula>
    </cfRule>
  </conditionalFormatting>
  <conditionalFormatting sqref="P23:P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K23:K82">
    <cfRule type="cellIs" priority="7" operator="equal" aboveAverage="0" equalAverage="0" bottom="0" percent="0" rank="0" text="" dxfId="5">
      <formula>"Remplir le champs 'Nouveau taxa' svp."</formula>
    </cfRule>
  </conditionalFormatting>
  <conditionalFormatting sqref="M3">
    <cfRule type="cellIs" priority="8" operator="between" aboveAverage="0" equalAverage="0" bottom="0" percent="0" rank="0" text="" dxfId="6">
      <formula>"(Dossier, type réseau)"</formula>
      <formula>"(Dossier, type réseau)"</formula>
    </cfRule>
    <cfRule type="cellIs" priority="9" operator="notBetween" aboveAverage="0" equalAverage="0" bottom="0" percent="0" rank="0" text="" dxfId="7">
      <formula>"(Dossier, type réseau)"</formula>
      <formula>"(Dossier, type réseau)"</formula>
    </cfRule>
  </conditionalFormatting>
  <conditionalFormatting sqref="K3">
    <cfRule type="cellIs" priority="10" operator="between" aboveAverage="0" equalAverage="0" bottom="0" percent="0" rank="0" text="" dxfId="8">
      <formula>"(Code station)"</formula>
      <formula>"(Code station)"</formula>
    </cfRule>
    <cfRule type="cellIs" priority="11" operator="notBetween" aboveAverage="0" equalAverage="0" bottom="0" percent="0" rank="0" text="" dxfId="9">
      <formula>"(Code station)"</formula>
      <formula>"(Code station)"</formula>
    </cfRule>
  </conditionalFormatting>
  <conditionalFormatting sqref="C3">
    <cfRule type="cellIs" priority="12" operator="between" aboveAverage="0" equalAverage="0" bottom="0" percent="0" rank="0" text="" dxfId="10">
      <formula>"(Nom de la station)"</formula>
      <formula>"(Nom de la station)"</formula>
    </cfRule>
    <cfRule type="cellIs" priority="13" operator="notBetween" aboveAverage="0" equalAverage="0" bottom="0" percent="0" rank="0" text="" dxfId="11">
      <formula>"(Nom de la station)"</formula>
      <formula>"(Nom de la station)"</formula>
    </cfRule>
  </conditionalFormatting>
  <conditionalFormatting sqref="C2">
    <cfRule type="cellIs" priority="14" operator="between" aboveAverage="0" equalAverage="0" bottom="0" percent="0" rank="0" text="" dxfId="12">
      <formula>"(Opérateurs)"</formula>
      <formula>"(Opérateurs)"</formula>
    </cfRule>
    <cfRule type="cellIs" priority="15" operator="notBetween" aboveAverage="0" equalAverage="0" bottom="0" percent="0" rank="0" text="" dxfId="13">
      <formula>"(Opérateurs)"</formula>
      <formula>"(Opérateurs)"</formula>
    </cfRule>
  </conditionalFormatting>
  <conditionalFormatting sqref="A4">
    <cfRule type="cellIs" priority="16" operator="between" aboveAverage="0" equalAverage="0" bottom="0" percent="0" rank="0" text="" dxfId="14">
      <formula>"(Date)"</formula>
      <formula>"(Date)"</formula>
    </cfRule>
    <cfRule type="cellIs" priority="17" operator="notBetween" aboveAverage="0" equalAverage="0" bottom="0" percent="0" rank="0" text="" dxfId="15">
      <formula>"(Date)"</formula>
      <formula>"(Date)"</formula>
    </cfRule>
  </conditionalFormatting>
  <conditionalFormatting sqref="A3">
    <cfRule type="cellIs" priority="18" operator="between" aboveAverage="0" equalAverage="0" bottom="0" percent="0" rank="0" text="" dxfId="16">
      <formula>"(cours d'eau)"</formula>
      <formula>"(cours d'eau)"</formula>
    </cfRule>
    <cfRule type="cellIs" priority="19" operator="notBetween" aboveAverage="0" equalAverage="0" bottom="0" percent="0" rank="0" text="" dxfId="17">
      <formula>"(cours d'eau)"</formula>
      <formula>"(cours d'eau)"</formula>
    </cfRule>
  </conditionalFormatting>
  <conditionalFormatting sqref="A2">
    <cfRule type="cellIs" priority="20" operator="between" aboveAverage="0" equalAverage="0" bottom="0" percent="0" rank="0" text="" dxfId="18">
      <formula>"(organisme)"</formula>
      <formula>"(organisme)"</formula>
    </cfRule>
    <cfRule type="cellIs" priority="21" operator="notBetween" aboveAverage="0" equalAverage="0" bottom="0" percent="0" rank="0" text="" dxfId="19">
      <formula>"(organisme)"</formula>
      <formula>"(organisme)"</formula>
    </cfRule>
  </conditionalFormatting>
  <conditionalFormatting sqref="L27:O82 O23:O26 K23:K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conditionalFormatting sqref="H23:J82">
    <cfRule type="cellIs" priority="25" operator="equal" aboveAverage="0" equalAverage="0" bottom="0" percent="0" rank="0" text="" dxfId="23">
      <formula>"x"</formula>
    </cfRule>
  </conditionalFormatting>
  <conditionalFormatting sqref="A23:A82">
    <cfRule type="expression" priority="26" aboveAverage="0" equalAverage="0" bottom="0" percent="0" rank="0" text="" dxfId="24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2020-03-18T19:00:01Z</dcterms:created>
  <dc:creator>Sylvain</dc:creator>
  <dc:description/>
  <dc:language>fr-FR</dc:language>
  <cp:lastModifiedBy>Sylvain</cp:lastModifiedBy>
  <dcterms:modified xsi:type="dcterms:W3CDTF">2020-03-18T19:00:04Z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