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<sst xmlns="http://schemas.openxmlformats.org/spreadsheetml/2006/main" count="151" uniqueCount="85">
  <si>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</si>
  <si>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</si>
  <si>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</si>
  <si>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</si>
  <si>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</si>
  <si>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AIGUEBELLE</t>
  </si>
  <si>
    <t xml:space="preserve">Arfons</t>
  </si>
  <si>
    <t xml:space="preserve">05134500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</si>
  <si>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</si>
  <si>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</si>
  <si>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</si>
  <si>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</si>
  <si>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</si>
  <si>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</si>
  <si>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</si>
  <si>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</si>
  <si>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</si>
  <si>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</si>
  <si>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</si>
  <si>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</si>
  <si>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</si>
  <si>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</si>
  <si>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</si>
  <si>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</si>
  <si>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</si>
  <si>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</si>
  <si>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</si>
  <si>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</si>
  <si>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</si>
  <si>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</si>
  <si>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</si>
  <si>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</si>
  <si>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</si>
  <si>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</si>
  <si>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</si>
  <si>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</si>
  <si>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</si>
  <si>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</si>
  <si>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</si>
  <si>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</si>
  <si>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</si>
  <si>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</si>
  <si>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</si>
  <si>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</si>
  <si>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</si>
  <si>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</si>
  <si>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</si>
  <si>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</si>
  <si>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</si>
  <si>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</si>
  <si>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</si>
  <si>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</si>
  <si>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</si>
  <si>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</si>
  <si>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</si>
  <si>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</si>
  <si>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</si>
  <si>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</si>
  <si>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</si>
  <si>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</si>
  <si>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</si>
  <si>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</si>
  <si>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</si>
  <si>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</si>
  <si>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</si>
  <si>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</si>
  <si>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</si>
  <si>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</si>
  <si>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</si>
  <si>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</si>
  <si>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FISVIR</t>
  </si>
  <si>
    <t xml:space="preserve">Fissidens viridulus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</si>
  <si>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</si>
  <si>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</si>
  <si>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</si>
  <si>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</si>
  <si>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</si>
  <si>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</si>
  <si>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</si>
  <si>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Glyceria fluitans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</si>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</sst>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41824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12.1176470588235</v>
      </c>
      <c r="M5" s="47"/>
      <c r="N5" s="48" t="s">
        <v>16</v>
      </c>
      <c r="O5" s="49" t="n">
        <v>11.5384615384615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11.8571428571429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28</v>
      </c>
      <c r="B9" s="78" t="n">
        <v>1.98</v>
      </c>
      <c r="C9" s="79"/>
      <c r="D9" s="80"/>
      <c r="E9" s="80"/>
      <c r="F9" s="81" t="n">
        <v>1.98</v>
      </c>
      <c r="G9" s="82"/>
      <c r="H9" s="83"/>
      <c r="I9" s="84"/>
      <c r="J9" s="85"/>
      <c r="K9" s="66"/>
      <c r="L9" s="86"/>
      <c r="M9" s="75" t="s">
        <v>29</v>
      </c>
      <c r="N9" s="76" t="n">
        <v>1.8070158058105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1.73</v>
      </c>
      <c r="C13" s="109"/>
      <c r="D13" s="101"/>
      <c r="E13" s="101"/>
      <c r="F13" s="102" t="n">
        <v>1.73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0.25</v>
      </c>
      <c r="C15" s="125"/>
      <c r="D15" s="101"/>
      <c r="E15" s="101"/>
      <c r="F15" s="102" t="n">
        <v>0.25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1.77</v>
      </c>
      <c r="C17" s="109"/>
      <c r="D17" s="101"/>
      <c r="E17" s="101"/>
      <c r="F17" s="132"/>
      <c r="G17" s="102" t="n">
        <v>1.77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0.21</v>
      </c>
      <c r="C18" s="135"/>
      <c r="D18" s="101"/>
      <c r="E18" s="136" t="s">
        <v>53</v>
      </c>
      <c r="F18" s="132"/>
      <c r="G18" s="102" t="n">
        <v>0.21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1.98</v>
      </c>
      <c r="G19" s="144" t="n">
        <v>1.98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1.98</v>
      </c>
      <c r="C20" s="154" t="n">
        <v>0</v>
      </c>
      <c r="D20" s="155"/>
      <c r="E20" s="156" t="s">
        <v>53</v>
      </c>
      <c r="F20" s="157" t="n">
        <v>1.98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1.98</v>
      </c>
      <c r="C21" s="166" t="n">
        <v>0</v>
      </c>
      <c r="D21" s="101"/>
      <c r="E21" s="167"/>
      <c r="F21" s="168" t="n">
        <v>1.98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0.02</v>
      </c>
      <c r="C23" s="184"/>
      <c r="D23" s="185" t="s">
        <v>65</v>
      </c>
      <c r="E23" s="185" t="e">
        <f aca="false">#N/A</f>
        <v>#N/A</v>
      </c>
      <c r="F23" s="186" t="n">
        <v>0.02</v>
      </c>
      <c r="G23" s="187" t="s">
        <v>66</v>
      </c>
      <c r="H23" s="188" t="n">
        <v>4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0.2</v>
      </c>
      <c r="C24" s="195"/>
      <c r="D24" s="185" t="s">
        <v>68</v>
      </c>
      <c r="E24" s="196" t="e">
        <f aca="false">#N/A</f>
        <v>#N/A</v>
      </c>
      <c r="F24" s="197" t="n">
        <v>0.2</v>
      </c>
      <c r="G24" s="187" t="s">
        <v>69</v>
      </c>
      <c r="H24" s="188" t="n">
        <v>5</v>
      </c>
      <c r="I24" s="189" t="n">
        <v>11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69</v>
      </c>
      <c r="H25" s="188" t="n">
        <v>5</v>
      </c>
      <c r="I25" s="189" t="n">
        <v>11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1301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0.75</v>
      </c>
      <c r="C26" s="195"/>
      <c r="D26" s="185" t="s">
        <v>73</v>
      </c>
      <c r="E26" s="196" t="e">
        <f aca="false">#N/A</f>
        <v>#N/A</v>
      </c>
      <c r="F26" s="197" t="n">
        <v>0.75</v>
      </c>
      <c r="G26" s="187" t="s">
        <v>69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0.75</v>
      </c>
      <c r="C27" s="195"/>
      <c r="D27" s="185" t="s">
        <v>75</v>
      </c>
      <c r="E27" s="196" t="e">
        <f aca="false">#N/A</f>
        <v>#N/A</v>
      </c>
      <c r="F27" s="197" t="n">
        <v>0.75</v>
      </c>
      <c r="G27" s="187" t="s">
        <v>69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0.04</v>
      </c>
      <c r="C28" s="195"/>
      <c r="D28" s="185" t="s">
        <v>77</v>
      </c>
      <c r="E28" s="196" t="e">
        <f aca="false">#N/A</f>
        <v>#N/A</v>
      </c>
      <c r="F28" s="197" t="n">
        <v>0.04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0.2</v>
      </c>
      <c r="C29" s="195"/>
      <c r="D29" s="185" t="s">
        <v>79</v>
      </c>
      <c r="E29" s="196" t="e">
        <f aca="false">#N/A</f>
        <v>#N/A</v>
      </c>
      <c r="F29" s="197" t="n">
        <v>0.2</v>
      </c>
      <c r="G29" s="187" t="s">
        <v>80</v>
      </c>
      <c r="H29" s="188" t="n">
        <v>8</v>
      </c>
      <c r="I29" s="189" t="n">
        <v>14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1564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83</v>
      </c>
      <c r="H30" s="188" t="n">
        <v>9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1910</v>
      </c>
      <c r="AO30" s="12" t="n">
        <v>1</v>
      </c>
    </row>
    <row r="31" customFormat="false" ht="15" hidden="false" customHeight="false" outlineLevel="0" collapsed="false">
      <c r="A31" s="199"/>
      <c r="B31" s="200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9"/>
      <c r="B32" s="200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9"/>
      <c r="B33" s="200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84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84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84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84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BEA04915-2AB0-4316-8AE0-F0A2419139F5}">
            <xm:f>ISTEXT('\users\sylvain\desktop\hydrobio\2014_ibmr_ag\be listes\[ibmr tarn 2014.xls]134500'!#ref!)</xm:f>
            <x14:dxf>
              <font>
                <color rgb="FFFF0000"/>
              </font>
            </x14:dxf>
          </x14:cfRule>
          <xm:sqref>A23:A30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2020-03-18T20:01:45Z</dcterms:created>
  <dc:creator>Sylvain</dc:creator>
  <dc:description/>
  <dc:language>fr-FR</dc:language>
  <cp:lastModifiedBy>Sylvain</cp:lastModifiedBy>
  <dcterms:modified xsi:type="dcterms:W3CDTF">2020-03-18T20:01:48Z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