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<sst xmlns="http://schemas.openxmlformats.org/spreadsheetml/2006/main" count="176" uniqueCount="94">
  <si>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</si>
  <si>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</si>
  <si>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</si>
  <si>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</si>
  <si>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</si>
  <si>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VEBRE</t>
  </si>
  <si>
    <t xml:space="preserve">Murat sur Vèbre</t>
  </si>
  <si>
    <t xml:space="preserve">05140500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</si>
  <si>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</si>
  <si>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</si>
  <si>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</si>
  <si>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</si>
  <si>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</si>
  <si>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</si>
  <si>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</si>
  <si>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</si>
  <si>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</si>
  <si>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</si>
  <si>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</si>
  <si>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</si>
  <si>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</si>
  <si>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</si>
  <si>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</si>
  <si>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</si>
  <si>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</si>
  <si>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</si>
  <si>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</si>
  <si>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</si>
  <si>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</si>
  <si>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</si>
  <si>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</si>
  <si>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</si>
  <si>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</si>
  <si>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</si>
  <si>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</si>
  <si>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</si>
  <si>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</si>
  <si>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</si>
  <si>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</si>
  <si>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</si>
  <si>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</si>
  <si>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</si>
  <si>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</si>
  <si>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</si>
  <si>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</si>
  <si>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</si>
  <si>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</si>
  <si>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</si>
  <si>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</si>
  <si>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</si>
  <si>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</si>
  <si>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</si>
  <si>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</si>
  <si>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</si>
  <si>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</si>
  <si>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</si>
  <si>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</si>
  <si>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</si>
  <si>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</si>
  <si>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</si>
  <si>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</si>
  <si>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</si>
  <si>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</si>
  <si>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</si>
  <si>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</si>
  <si>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</si>
  <si>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</si>
  <si>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</si>
  <si>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CYLSPX</t>
  </si>
  <si>
    <t xml:space="preserve">Cylindrospermum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</si>
  <si>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</si>
  <si>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</si>
  <si>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</si>
  <si>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</si>
  <si>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</si>
  <si>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</si>
  <si>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</si>
  <si>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</si>
  <si>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</si>
  <si>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FONANT</t>
  </si>
  <si>
    <t xml:space="preserve">Fontinalis antipyretica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</si>
  <si>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</si>
  <si>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</si>
  <si>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</si>
  <si>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</si>
  <si>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CALPLA</t>
  </si>
  <si>
    <t xml:space="preserve">Callitriche platycarpa</t>
  </si>
  <si>
    <t xml:space="preserve">PHy</t>
  </si>
  <si>
    <t xml:space="preserve">RANCAL</t>
  </si>
  <si>
    <t xml:space="preserve">Ranunculus penicillatus var. calcareus 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</si>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</sst>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9.1304347826087</v>
      </c>
      <c r="M5" s="46"/>
      <c r="N5" s="47" t="s">
        <v>16</v>
      </c>
      <c r="O5" s="48" t="n">
        <v>8.7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47</v>
      </c>
      <c r="C7" s="58" t="n">
        <v>53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9.36363636363636</v>
      </c>
      <c r="O8" s="73" t="n">
        <v>1.36363636363636</v>
      </c>
    </row>
    <row r="9" customFormat="false" ht="15" hidden="false" customHeight="false" outlineLevel="0" collapsed="false">
      <c r="A9" s="74" t="s">
        <v>29</v>
      </c>
      <c r="B9" s="75" t="n">
        <v>7.14</v>
      </c>
      <c r="C9" s="76" t="n">
        <v>14.17</v>
      </c>
      <c r="D9" s="77"/>
      <c r="E9" s="77"/>
      <c r="F9" s="78" t="n">
        <v>10.8659</v>
      </c>
      <c r="G9" s="79"/>
      <c r="H9" s="80"/>
      <c r="I9" s="81"/>
      <c r="J9" s="82"/>
      <c r="K9" s="63"/>
      <c r="L9" s="83"/>
      <c r="M9" s="71" t="s">
        <v>30</v>
      </c>
      <c r="N9" s="72" t="n">
        <v>3.0090771765685</v>
      </c>
      <c r="O9" s="73" t="n">
        <v>0.504524979109513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1.46</v>
      </c>
      <c r="C12" s="106" t="n">
        <v>13.12</v>
      </c>
      <c r="D12" s="98"/>
      <c r="E12" s="98"/>
      <c r="F12" s="99" t="n">
        <v>7.6398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5.11</v>
      </c>
      <c r="C13" s="106" t="n">
        <v>0.25</v>
      </c>
      <c r="D13" s="98"/>
      <c r="E13" s="98"/>
      <c r="F13" s="99" t="n">
        <v>2.5342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 t="n">
        <v>0.01</v>
      </c>
      <c r="C14" s="106"/>
      <c r="D14" s="98"/>
      <c r="E14" s="98"/>
      <c r="F14" s="99" t="n">
        <v>0.0047</v>
      </c>
      <c r="G14" s="100"/>
      <c r="H14" s="59"/>
      <c r="I14" s="107" t="s">
        <v>43</v>
      </c>
      <c r="J14" s="107"/>
      <c r="K14" s="102" t="n">
        <v>1</v>
      </c>
      <c r="L14" s="103"/>
      <c r="M14" s="115" t="s">
        <v>44</v>
      </c>
      <c r="N14" s="116" t="n">
        <v>11</v>
      </c>
      <c r="O14" s="117"/>
    </row>
    <row r="15" customFormat="false" ht="15" hidden="false" customHeight="false" outlineLevel="0" collapsed="false">
      <c r="A15" s="118" t="s">
        <v>45</v>
      </c>
      <c r="B15" s="119" t="n">
        <v>0.56</v>
      </c>
      <c r="C15" s="120" t="n">
        <v>0.8</v>
      </c>
      <c r="D15" s="98"/>
      <c r="E15" s="98"/>
      <c r="F15" s="99" t="n">
        <v>0.6872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7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6.63</v>
      </c>
      <c r="C17" s="106" t="n">
        <v>13.37</v>
      </c>
      <c r="D17" s="98"/>
      <c r="E17" s="98"/>
      <c r="F17" s="127"/>
      <c r="G17" s="99" t="n">
        <v>10.2022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0.51</v>
      </c>
      <c r="C18" s="130" t="n">
        <v>0.8</v>
      </c>
      <c r="D18" s="98"/>
      <c r="E18" s="131" t="s">
        <v>53</v>
      </c>
      <c r="F18" s="127"/>
      <c r="G18" s="99" t="n">
        <v>0.6637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10.8659</v>
      </c>
      <c r="G19" s="138" t="n">
        <v>10.8659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7.14</v>
      </c>
      <c r="C20" s="147" t="n">
        <v>14.17</v>
      </c>
      <c r="D20" s="148"/>
      <c r="E20" s="149" t="s">
        <v>53</v>
      </c>
      <c r="F20" s="150" t="n">
        <v>10.8659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3.3558</v>
      </c>
      <c r="C21" s="158" t="n">
        <v>7.5101</v>
      </c>
      <c r="D21" s="98"/>
      <c r="E21" s="159"/>
      <c r="F21" s="160" t="n">
        <v>10.8659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1.2</v>
      </c>
      <c r="C23" s="174" t="n">
        <v>13</v>
      </c>
      <c r="D23" s="175" t="s">
        <v>66</v>
      </c>
      <c r="E23" s="175" t="e">
        <f aca="false">#N/A</f>
        <v>#N/A</v>
      </c>
      <c r="F23" s="176" t="n">
        <v>7.454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0.2</v>
      </c>
      <c r="C24" s="186"/>
      <c r="D24" s="187" t="s">
        <v>69</v>
      </c>
      <c r="E24" s="187" t="e">
        <f aca="false">#N/A</f>
        <v>#N/A</v>
      </c>
      <c r="F24" s="188" t="n">
        <v>0.094</v>
      </c>
      <c r="G24" s="189" t="s">
        <v>67</v>
      </c>
      <c r="H24" s="178" t="n">
        <v>2</v>
      </c>
      <c r="I24" s="190"/>
      <c r="J24" s="180"/>
      <c r="K24" s="191" t="s">
        <v>69</v>
      </c>
      <c r="L24" s="192"/>
      <c r="M24" s="192"/>
      <c r="N24" s="192"/>
      <c r="O24" s="183"/>
      <c r="P24" s="11" t="s">
        <v>68</v>
      </c>
      <c r="Q24" s="11" t="n">
        <v>26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 t="n">
        <v>0.1</v>
      </c>
      <c r="D25" s="187" t="s">
        <v>71</v>
      </c>
      <c r="E25" s="187" t="e">
        <f aca="false">#N/A</f>
        <v>#N/A</v>
      </c>
      <c r="F25" s="188" t="n">
        <v>0.0577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0.05</v>
      </c>
      <c r="C26" s="186" t="n">
        <v>0.02</v>
      </c>
      <c r="D26" s="187" t="s">
        <v>73</v>
      </c>
      <c r="E26" s="187" t="e">
        <f aca="false">#N/A</f>
        <v>#N/A</v>
      </c>
      <c r="F26" s="188" t="n">
        <v>0.0341</v>
      </c>
      <c r="G26" s="189" t="s">
        <v>67</v>
      </c>
      <c r="H26" s="178" t="n">
        <v>2</v>
      </c>
      <c r="I26" s="190" t="n">
        <v>4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0.0047</v>
      </c>
      <c r="G27" s="189" t="s">
        <v>76</v>
      </c>
      <c r="H27" s="178" t="n">
        <v>5</v>
      </c>
      <c r="I27" s="190" t="n">
        <v>11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148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0.5</v>
      </c>
      <c r="C28" s="186"/>
      <c r="D28" s="187" t="s">
        <v>78</v>
      </c>
      <c r="E28" s="187" t="e">
        <f aca="false">#N/A</f>
        <v>#N/A</v>
      </c>
      <c r="F28" s="188" t="n">
        <v>0.235</v>
      </c>
      <c r="G28" s="189" t="s">
        <v>76</v>
      </c>
      <c r="H28" s="178" t="n">
        <v>5</v>
      </c>
      <c r="I28" s="190" t="n">
        <v>5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0.6</v>
      </c>
      <c r="C29" s="186" t="n">
        <v>0.15</v>
      </c>
      <c r="D29" s="187" t="s">
        <v>80</v>
      </c>
      <c r="E29" s="187" t="e">
        <f aca="false">#N/A</f>
        <v>#N/A</v>
      </c>
      <c r="F29" s="188" t="n">
        <v>0.3615</v>
      </c>
      <c r="G29" s="189" t="s">
        <v>76</v>
      </c>
      <c r="H29" s="178" t="n">
        <v>5</v>
      </c>
      <c r="I29" s="190" t="n">
        <v>10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4</v>
      </c>
      <c r="C30" s="186" t="n">
        <v>0.1</v>
      </c>
      <c r="D30" s="187" t="s">
        <v>81</v>
      </c>
      <c r="E30" s="187" t="e">
        <f aca="false">#N/A</f>
        <v>#N/A</v>
      </c>
      <c r="F30" s="188" t="n">
        <v>1.933</v>
      </c>
      <c r="G30" s="189" t="s">
        <v>76</v>
      </c>
      <c r="H30" s="178" t="n">
        <v>5</v>
      </c>
      <c r="I30" s="190" t="n">
        <v>12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16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0.0047</v>
      </c>
      <c r="G31" s="189" t="s">
        <v>84</v>
      </c>
      <c r="H31" s="178" t="n">
        <v>6</v>
      </c>
      <c r="I31" s="190" t="n">
        <v>12</v>
      </c>
      <c r="J31" s="180" t="n">
        <v>2</v>
      </c>
      <c r="K31" s="191" t="s">
        <v>83</v>
      </c>
      <c r="L31" s="193"/>
      <c r="M31" s="193"/>
      <c r="N31" s="193"/>
      <c r="O31" s="194"/>
      <c r="P31" s="11" t="s">
        <v>82</v>
      </c>
      <c r="Q31" s="11" t="n">
        <v>280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 t="n">
        <v>0.05</v>
      </c>
      <c r="C32" s="186"/>
      <c r="D32" s="187" t="s">
        <v>86</v>
      </c>
      <c r="E32" s="187" t="e">
        <f aca="false">#N/A</f>
        <v>#N/A</v>
      </c>
      <c r="F32" s="188" t="n">
        <v>0.0235</v>
      </c>
      <c r="G32" s="189" t="s">
        <v>87</v>
      </c>
      <c r="H32" s="178" t="n">
        <v>7</v>
      </c>
      <c r="I32" s="190" t="n">
        <v>10</v>
      </c>
      <c r="J32" s="180" t="n">
        <v>1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326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0.0047</v>
      </c>
      <c r="G33" s="189" t="s">
        <v>87</v>
      </c>
      <c r="H33" s="178" t="n">
        <v>7</v>
      </c>
      <c r="I33" s="190" t="n">
        <v>13</v>
      </c>
      <c r="J33" s="180" t="n">
        <v>2</v>
      </c>
      <c r="K33" s="191" t="s">
        <v>89</v>
      </c>
      <c r="L33" s="192"/>
      <c r="M33" s="192"/>
      <c r="N33" s="192"/>
      <c r="O33" s="183"/>
      <c r="P33" s="11" t="s">
        <v>88</v>
      </c>
      <c r="Q33" s="11" t="n">
        <v>468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0.5</v>
      </c>
      <c r="C34" s="186" t="n">
        <v>0.8</v>
      </c>
      <c r="D34" s="187" t="s">
        <v>91</v>
      </c>
      <c r="E34" s="187" t="e">
        <f aca="false">#N/A</f>
        <v>#N/A</v>
      </c>
      <c r="F34" s="195" t="n">
        <v>0.659</v>
      </c>
      <c r="G34" s="189" t="s">
        <v>92</v>
      </c>
      <c r="H34" s="178" t="n">
        <v>8</v>
      </c>
      <c r="I34" s="190" t="n">
        <v>10</v>
      </c>
      <c r="J34" s="180" t="n">
        <v>1</v>
      </c>
      <c r="K34" s="191" t="s">
        <v>91</v>
      </c>
      <c r="L34" s="193"/>
      <c r="M34" s="193"/>
      <c r="N34" s="193"/>
      <c r="O34" s="194"/>
      <c r="P34" s="11" t="s">
        <v>90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2020-03-18T17:56:07Z</dcterms:created>
  <dc:creator>Sylvain</dc:creator>
  <dc:description/>
  <dc:language>fr-FR</dc:language>
  <cp:lastModifiedBy>Sylvain</cp:lastModifiedBy>
  <dcterms:modified xsi:type="dcterms:W3CDTF">2020-03-18T17:56:09Z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