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<sst xmlns="http://schemas.openxmlformats.org/spreadsheetml/2006/main" count="159" uniqueCount="88">
  <si>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</si>
  <si>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</si>
  <si>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</si>
  <si>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</si>
  <si>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</si>
  <si>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Leze</t>
  </si>
  <si>
    <t xml:space="preserve">Labarthe sur Leze</t>
  </si>
  <si>
    <t xml:space="preserve">05165000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</si>
  <si>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</si>
  <si>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</si>
  <si>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</si>
  <si>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</si>
  <si>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</si>
  <si>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</si>
  <si>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</si>
  <si>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</si>
  <si>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</si>
  <si>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</si>
  <si>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</si>
  <si>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</si>
  <si>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</si>
  <si>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</si>
  <si>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</si>
  <si>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</si>
  <si>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</si>
  <si>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</si>
  <si>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</si>
  <si>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</si>
  <si>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</si>
  <si>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</si>
  <si>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</si>
  <si>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</si>
  <si>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</si>
  <si>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</si>
  <si>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</si>
  <si>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</si>
  <si>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</si>
  <si>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</si>
  <si>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</si>
  <si>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</si>
  <si>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</si>
  <si>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</si>
  <si>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</si>
  <si>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</si>
  <si>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</si>
  <si>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</si>
  <si>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</si>
  <si>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</si>
  <si>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</si>
  <si>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</si>
  <si>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</si>
  <si>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</si>
  <si>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</si>
  <si>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</si>
  <si>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</si>
  <si>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</si>
  <si>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</si>
  <si>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</si>
  <si>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</si>
  <si>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</si>
  <si>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</si>
  <si>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</si>
  <si>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</si>
  <si>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</si>
  <si>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</si>
  <si>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FONANT</t>
  </si>
  <si>
    <t xml:space="preserve">Fontinalis antipyretica</t>
  </si>
  <si>
    <t xml:space="preserve">BRm</t>
  </si>
  <si>
    <t xml:space="preserve">FISCRA</t>
  </si>
  <si>
    <t xml:space="preserve">Fissidens crassipes</t>
  </si>
  <si>
    <t xml:space="preserve">AMBRIP</t>
  </si>
  <si>
    <t xml:space="preserve">Amblystegium riparium</t>
  </si>
  <si>
    <t xml:space="preserve">BRARIV</t>
  </si>
  <si>
    <t xml:space="preserve">Brachythecium rivulare</t>
  </si>
  <si>
    <t xml:space="preserve">CINDAN</t>
  </si>
  <si>
    <t xml:space="preserve">Cinclidotus danubicus</t>
  </si>
  <si>
    <t xml:space="preserve">VAUSPX</t>
  </si>
  <si>
    <t xml:space="preserve">Vaucheria sp.</t>
  </si>
  <si>
    <t xml:space="preserve">ALG</t>
  </si>
  <si>
    <t xml:space="preserve">CLASPX</t>
  </si>
  <si>
    <t xml:space="preserve">Cladophora sp.</t>
  </si>
  <si>
    <t xml:space="preserve">Phormidium sp.</t>
  </si>
  <si>
    <t xml:space="preserve">LYSVUL</t>
  </si>
  <si>
    <t xml:space="preserve">Lysimachia vulgaris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</si>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</sst>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41481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10.3333333333333</v>
      </c>
      <c r="M5" s="47"/>
      <c r="N5" s="48" t="s">
        <v>16</v>
      </c>
      <c r="O5" s="49" t="n">
        <v>9.57142857142857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60</v>
      </c>
      <c r="C7" s="61" t="n">
        <v>40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9.77777777777778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3.70518488900735</v>
      </c>
      <c r="O9" s="76" t="n">
        <v>0.666666666666667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8.89</v>
      </c>
      <c r="C12" s="109" t="n">
        <v>13.58</v>
      </c>
      <c r="D12" s="101"/>
      <c r="E12" s="101"/>
      <c r="F12" s="102" t="n">
        <v>10.766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4.43</v>
      </c>
      <c r="C13" s="109" t="n">
        <v>0.03</v>
      </c>
      <c r="D13" s="101"/>
      <c r="E13" s="101"/>
      <c r="F13" s="102" t="n">
        <v>2.67</v>
      </c>
      <c r="G13" s="103"/>
      <c r="H13" s="62"/>
      <c r="I13" s="110" t="s">
        <v>41</v>
      </c>
      <c r="J13" s="110"/>
      <c r="K13" s="105" t="n">
        <v>5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0.14</v>
      </c>
      <c r="C15" s="125" t="n">
        <v>0.01</v>
      </c>
      <c r="D15" s="101"/>
      <c r="E15" s="101"/>
      <c r="F15" s="102" t="n">
        <v>0.088</v>
      </c>
      <c r="G15" s="103"/>
      <c r="H15" s="62"/>
      <c r="I15" s="110" t="s">
        <v>47</v>
      </c>
      <c r="J15" s="110"/>
      <c r="K15" s="105" t="n">
        <v>2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13.32</v>
      </c>
      <c r="C17" s="109" t="n">
        <v>13.61</v>
      </c>
      <c r="D17" s="101"/>
      <c r="E17" s="101"/>
      <c r="F17" s="132"/>
      <c r="G17" s="102" t="n">
        <v>13.436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0.14</v>
      </c>
      <c r="C18" s="135" t="n">
        <v>0.01</v>
      </c>
      <c r="D18" s="101"/>
      <c r="E18" s="136" t="s">
        <v>54</v>
      </c>
      <c r="F18" s="132"/>
      <c r="G18" s="102" t="n">
        <v>0.088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13.524</v>
      </c>
      <c r="G19" s="144" t="n">
        <v>13.524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13.46</v>
      </c>
      <c r="C20" s="154" t="n">
        <v>13.62</v>
      </c>
      <c r="D20" s="155"/>
      <c r="E20" s="156" t="s">
        <v>54</v>
      </c>
      <c r="F20" s="157" t="n">
        <v>13.524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8.076</v>
      </c>
      <c r="C21" s="166" t="n">
        <v>5.448</v>
      </c>
      <c r="D21" s="101"/>
      <c r="E21" s="167"/>
      <c r="F21" s="168" t="n">
        <v>13.524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0.01</v>
      </c>
      <c r="D23" s="185" t="s">
        <v>66</v>
      </c>
      <c r="E23" s="185" t="e">
        <f aca="false">#N/A</f>
        <v>#N/A</v>
      </c>
      <c r="F23" s="186" t="n">
        <v>0.004</v>
      </c>
      <c r="G23" s="187" t="s">
        <v>67</v>
      </c>
      <c r="H23" s="188" t="n">
        <v>5</v>
      </c>
      <c r="I23" s="189" t="n">
        <v>10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1310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4.4</v>
      </c>
      <c r="C24" s="195" t="n">
        <v>0.01</v>
      </c>
      <c r="D24" s="185" t="s">
        <v>69</v>
      </c>
      <c r="E24" s="196" t="e">
        <f aca="false">#N/A</f>
        <v>#N/A</v>
      </c>
      <c r="F24" s="197" t="n">
        <v>2.644</v>
      </c>
      <c r="G24" s="187" t="s">
        <v>67</v>
      </c>
      <c r="H24" s="188" t="n">
        <v>5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1294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 t="n">
        <v>0.01</v>
      </c>
      <c r="D25" s="185" t="s">
        <v>71</v>
      </c>
      <c r="E25" s="196" t="e">
        <f aca="false">#N/A</f>
        <v>#N/A</v>
      </c>
      <c r="F25" s="197" t="n">
        <v>0.01</v>
      </c>
      <c r="G25" s="187" t="s">
        <v>67</v>
      </c>
      <c r="H25" s="188" t="n">
        <v>5</v>
      </c>
      <c r="I25" s="189" t="n">
        <v>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1219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0.006</v>
      </c>
      <c r="G26" s="187" t="s">
        <v>67</v>
      </c>
      <c r="H26" s="188" t="n">
        <v>5</v>
      </c>
      <c r="I26" s="189" t="n">
        <v>15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1260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0.006</v>
      </c>
      <c r="G27" s="187" t="s">
        <v>67</v>
      </c>
      <c r="H27" s="188" t="n">
        <v>5</v>
      </c>
      <c r="I27" s="189" t="n">
        <v>13</v>
      </c>
      <c r="J27" s="189" t="n">
        <v>3</v>
      </c>
      <c r="K27" s="190" t="s">
        <v>75</v>
      </c>
      <c r="L27" s="198"/>
      <c r="M27" s="198"/>
      <c r="N27" s="198"/>
      <c r="O27" s="192"/>
      <c r="P27" s="192" t="n">
        <v>1319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3.22</v>
      </c>
      <c r="C28" s="195"/>
      <c r="D28" s="185" t="s">
        <v>77</v>
      </c>
      <c r="E28" s="196" t="e">
        <f aca="false">#N/A</f>
        <v>#N/A</v>
      </c>
      <c r="F28" s="197" t="n">
        <v>1.932</v>
      </c>
      <c r="G28" s="187" t="s">
        <v>78</v>
      </c>
      <c r="H28" s="188" t="n">
        <v>2</v>
      </c>
      <c r="I28" s="189" t="n">
        <v>4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4.51</v>
      </c>
      <c r="C29" s="195" t="n">
        <v>11.99</v>
      </c>
      <c r="D29" s="185" t="s">
        <v>80</v>
      </c>
      <c r="E29" s="196" t="e">
        <f aca="false">#N/A</f>
        <v>#N/A</v>
      </c>
      <c r="F29" s="197" t="n">
        <v>7.502</v>
      </c>
      <c r="G29" s="187" t="s">
        <v>78</v>
      </c>
      <c r="H29" s="188" t="n">
        <v>2</v>
      </c>
      <c r="I29" s="189" t="n">
        <v>6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1124</v>
      </c>
      <c r="AO29" s="12" t="n">
        <v>1</v>
      </c>
    </row>
    <row r="30" customFormat="false" ht="15" hidden="false" customHeight="false" outlineLevel="0" collapsed="false">
      <c r="A30" s="193" t="s">
        <v>16</v>
      </c>
      <c r="B30" s="194" t="n">
        <v>1.16</v>
      </c>
      <c r="C30" s="195" t="n">
        <v>1.59</v>
      </c>
      <c r="D30" s="185" t="s">
        <v>81</v>
      </c>
      <c r="E30" s="196" t="e">
        <f aca="false">#N/A</f>
        <v>#N/A</v>
      </c>
      <c r="F30" s="197" t="n">
        <v>1.332</v>
      </c>
      <c r="G30" s="187" t="s">
        <v>78</v>
      </c>
      <c r="H30" s="188" t="n">
        <v>2</v>
      </c>
      <c r="I30" s="189" t="n">
        <v>13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6414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0.13</v>
      </c>
      <c r="C31" s="195" t="n">
        <v>0.01</v>
      </c>
      <c r="D31" s="185" t="s">
        <v>83</v>
      </c>
      <c r="E31" s="196" t="e">
        <f aca="false">#N/A</f>
        <v>#N/A</v>
      </c>
      <c r="F31" s="197" t="n">
        <v>0.082</v>
      </c>
      <c r="G31" s="187" t="s">
        <v>84</v>
      </c>
      <c r="H31" s="188" t="n">
        <v>8</v>
      </c>
      <c r="I31" s="189"/>
      <c r="J31" s="189"/>
      <c r="K31" s="190" t="s">
        <v>83</v>
      </c>
      <c r="L31" s="198"/>
      <c r="M31" s="198"/>
      <c r="N31" s="198"/>
      <c r="O31" s="192"/>
      <c r="P31" s="192" t="n">
        <v>1887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0.006</v>
      </c>
      <c r="G32" s="187" t="s">
        <v>84</v>
      </c>
      <c r="H32" s="188" t="n">
        <v>8</v>
      </c>
      <c r="I32" s="189" t="n">
        <v>10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1577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2020-03-18T19:13:29Z</dcterms:created>
  <dc:creator>Sylvain</dc:creator>
  <dc:description/>
  <dc:language>fr-FR</dc:language>
  <cp:lastModifiedBy>Sylvain</cp:lastModifiedBy>
  <dcterms:modified xsi:type="dcterms:W3CDTF">2020-03-18T19:13:32Z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