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<sst xmlns="http://schemas.openxmlformats.org/spreadsheetml/2006/main" count="572" uniqueCount="85">
  <si>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</si>
  <si>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</si>
  <si>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</si>
  <si>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</si>
  <si>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</si>
  <si>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ARIEGE</t>
  </si>
  <si>
    <t>CINTEGABELLE</t>
  </si>
  <si>
    <t>05165900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</si>
  <si>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</si>
  <si>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</si>
  <si>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</si>
  <si>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</si>
  <si>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</si>
  <si>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</si>
  <si>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</si>
  <si>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</si>
  <si>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RANFLU</t>
  </si>
  <si>
    <t>Faciès dominant</t>
  </si>
  <si>
    <t>ch. lotique</t>
  </si>
  <si>
    <t>niv. trophique:</t>
  </si>
  <si>
    <t>fort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</si>
  <si>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</si>
  <si>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</si>
  <si>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</si>
  <si>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</si>
  <si>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</si>
  <si>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</si>
  <si>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</si>
  <si>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</si>
  <si>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</si>
  <si>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</si>
  <si>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</si>
  <si>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</si>
  <si>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</si>
  <si>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</si>
  <si>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</si>
  <si>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</si>
  <si>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</si>
  <si>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</si>
  <si>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</si>
  <si>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</si>
  <si>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</si>
  <si>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</si>
  <si>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</si>
  <si>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</si>
  <si>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</si>
  <si>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</si>
  <si>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</si>
  <si>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</si>
  <si>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</si>
  <si>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</si>
  <si>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</si>
  <si>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</si>
  <si>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</si>
  <si>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</si>
  <si>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</si>
  <si>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</si>
  <si>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</si>
  <si>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</si>
  <si>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</si>
  <si>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</si>
  <si>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</si>
  <si>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</si>
  <si>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</si>
  <si>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</si>
  <si>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</si>
  <si>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</si>
  <si>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</si>
  <si>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OEDSPX</t>
  </si>
  <si>
    <t>Oedogonium sp.</t>
  </si>
  <si>
    <t>PHOSPX</t>
  </si>
  <si>
    <t>Phormidium sp.</t>
  </si>
  <si>
    <t>VAUSPX</t>
  </si>
  <si>
    <t>Vaucheria sp.</t>
  </si>
  <si>
    <t>AMBRIP</t>
  </si>
  <si>
    <t>Amblystegium riparium</t>
  </si>
  <si>
    <t>BRm</t>
  </si>
  <si>
    <t>LEMMIN</t>
  </si>
  <si>
    <t>Lemna minor</t>
  </si>
  <si>
    <t>PHy</t>
  </si>
  <si>
    <t>Ranunculus fluitans</t>
  </si>
  <si>
    <t>ELEPAL</t>
  </si>
  <si>
    <t>Eleocharis palustris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</si>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</sst>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4"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2A06E-2196-46E3-AAFC-1CCD9001A7F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41922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8.222222222222221</v>
      </c>
      <c r="M5" s="47"/>
      <c r="N5" s="48" t="s">
        <v>16</v>
      </c>
      <c r="O5" s="49">
        <v>7.714285714285714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8.25</v>
      </c>
      <c r="O8" s="77">
        <v>1.625</v>
      </c>
      <c r="P8" s="78"/>
    </row>
    <row r="9" spans="1:16" ht="15">
      <c r="A9" s="37" t="s">
        <v>28</v>
      </c>
      <c r="B9" s="79">
        <v>0.75</v>
      </c>
      <c r="C9" s="80"/>
      <c r="D9" s="81"/>
      <c r="E9" s="81"/>
      <c r="F9" s="82">
        <v>0.75</v>
      </c>
      <c r="G9" s="83"/>
      <c r="H9" s="84"/>
      <c r="I9" s="85"/>
      <c r="J9" s="86"/>
      <c r="K9" s="66"/>
      <c r="L9" s="87"/>
      <c r="M9" s="76" t="s">
        <v>29</v>
      </c>
      <c r="N9" s="77">
        <v>3.191786333700926</v>
      </c>
      <c r="O9" s="77">
        <v>0.4841229182759271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13</v>
      </c>
      <c r="O11" s="97">
        <v>2</v>
      </c>
      <c r="P11" s="98"/>
    </row>
    <row r="12" spans="1:16" ht="15">
      <c r="A12" s="109" t="s">
        <v>37</v>
      </c>
      <c r="B12" s="110">
        <v>0.62</v>
      </c>
      <c r="C12" s="111"/>
      <c r="D12" s="102"/>
      <c r="E12" s="102"/>
      <c r="F12" s="103">
        <v>0.62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0.1</v>
      </c>
      <c r="C13" s="111"/>
      <c r="D13" s="102"/>
      <c r="E13" s="102"/>
      <c r="F13" s="103">
        <v>0.1</v>
      </c>
      <c r="G13" s="104"/>
      <c r="H13" s="62"/>
      <c r="I13" s="119" t="s">
        <v>40</v>
      </c>
      <c r="J13" s="113"/>
      <c r="K13" s="107">
        <v>1</v>
      </c>
      <c r="L13" s="108"/>
      <c r="M13" s="120" t="s">
        <v>41</v>
      </c>
      <c r="N13" s="121">
        <v>8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>
        <v>0.22</v>
      </c>
      <c r="C15" s="129"/>
      <c r="D15" s="102"/>
      <c r="E15" s="102"/>
      <c r="F15" s="103">
        <v>0.22</v>
      </c>
      <c r="G15" s="104"/>
      <c r="H15" s="62"/>
      <c r="I15" s="119" t="s">
        <v>46</v>
      </c>
      <c r="J15" s="113"/>
      <c r="K15" s="107">
        <v>3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>
        <v>0.01</v>
      </c>
      <c r="C16" s="101"/>
      <c r="D16" s="133"/>
      <c r="E16" s="133"/>
      <c r="F16" s="134"/>
      <c r="G16" s="134">
        <v>0.01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>
        <v>0.92</v>
      </c>
      <c r="C17" s="111"/>
      <c r="D17" s="102"/>
      <c r="E17" s="102"/>
      <c r="F17" s="137"/>
      <c r="G17" s="103">
        <v>0.92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>
        <v>0.01</v>
      </c>
      <c r="C18" s="140"/>
      <c r="D18" s="102"/>
      <c r="E18" s="141" t="s">
        <v>53</v>
      </c>
      <c r="F18" s="137"/>
      <c r="G18" s="103">
        <v>0.01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0.94</v>
      </c>
      <c r="G19" s="149">
        <v>0.9400000000000001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0.9400000000000002</v>
      </c>
      <c r="C20" s="159">
        <v>0</v>
      </c>
      <c r="D20" s="160"/>
      <c r="E20" s="161" t="s">
        <v>53</v>
      </c>
      <c r="F20" s="162">
        <v>0.9400000000000002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0.9400000000000002</v>
      </c>
      <c r="C21" s="171">
        <v>0</v>
      </c>
      <c r="D21" s="102" t="s">
        <v>54</v>
      </c>
      <c r="E21" s="172" t="s">
        <v>54</v>
      </c>
      <c r="F21" s="173">
        <v>0.9400000000000002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0.55</v>
      </c>
      <c r="C23" s="191"/>
      <c r="D23" s="192" t="s">
        <v>66</v>
      </c>
      <c r="E23" s="192" t="e">
        <v>#N/A</v>
      </c>
      <c r="F23" s="193">
        <v>0.55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6</v>
      </c>
      <c r="J24" s="196">
        <v>2</v>
      </c>
      <c r="K24" s="197" t="s">
        <v>69</v>
      </c>
      <c r="L24" s="205"/>
      <c r="M24" s="205"/>
      <c r="N24" s="205"/>
      <c r="O24" s="199"/>
      <c r="P24" s="199">
        <v>1134</v>
      </c>
      <c r="AO24" s="8">
        <v>1</v>
      </c>
    </row>
    <row r="25" spans="1:41" ht="15">
      <c r="A25" s="200" t="s">
        <v>70</v>
      </c>
      <c r="B25" s="201">
        <v>0.04</v>
      </c>
      <c r="C25" s="202"/>
      <c r="D25" s="192" t="s">
        <v>71</v>
      </c>
      <c r="E25" s="203" t="e">
        <v>#N/A</v>
      </c>
      <c r="F25" s="204">
        <v>0.04</v>
      </c>
      <c r="G25" s="194" t="s">
        <v>67</v>
      </c>
      <c r="H25" s="195">
        <v>2</v>
      </c>
      <c r="I25" s="196">
        <v>13</v>
      </c>
      <c r="J25" s="196">
        <v>2</v>
      </c>
      <c r="K25" s="197" t="s">
        <v>71</v>
      </c>
      <c r="L25" s="205"/>
      <c r="M25" s="205"/>
      <c r="N25" s="205"/>
      <c r="O25" s="199"/>
      <c r="P25" s="199">
        <v>6414</v>
      </c>
      <c r="AO25" s="8">
        <v>1</v>
      </c>
    </row>
    <row r="26" spans="1:41" ht="15">
      <c r="A26" s="200" t="s">
        <v>72</v>
      </c>
      <c r="B26" s="201">
        <v>0.02</v>
      </c>
      <c r="C26" s="202"/>
      <c r="D26" s="192" t="s">
        <v>73</v>
      </c>
      <c r="E26" s="203" t="e">
        <v>#N/A</v>
      </c>
      <c r="F26" s="204">
        <v>0.02</v>
      </c>
      <c r="G26" s="194" t="s">
        <v>67</v>
      </c>
      <c r="H26" s="195">
        <v>2</v>
      </c>
      <c r="I26" s="196">
        <v>4</v>
      </c>
      <c r="J26" s="196">
        <v>1</v>
      </c>
      <c r="K26" s="197" t="s">
        <v>73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74</v>
      </c>
      <c r="B27" s="201">
        <v>0.1</v>
      </c>
      <c r="C27" s="202"/>
      <c r="D27" s="192" t="s">
        <v>75</v>
      </c>
      <c r="E27" s="203" t="e">
        <v>#N/A</v>
      </c>
      <c r="F27" s="204">
        <v>0.1</v>
      </c>
      <c r="G27" s="194" t="s">
        <v>76</v>
      </c>
      <c r="H27" s="195">
        <v>5</v>
      </c>
      <c r="I27" s="196">
        <v>5</v>
      </c>
      <c r="J27" s="196">
        <v>2</v>
      </c>
      <c r="K27" s="197" t="s">
        <v>75</v>
      </c>
      <c r="L27" s="205"/>
      <c r="M27" s="205"/>
      <c r="N27" s="205"/>
      <c r="O27" s="199"/>
      <c r="P27" s="199">
        <v>1219</v>
      </c>
      <c r="AO27" s="8">
        <v>1</v>
      </c>
    </row>
    <row r="28" spans="1:41" ht="15">
      <c r="A28" s="200" t="s">
        <v>77</v>
      </c>
      <c r="B28" s="201">
        <v>0.01</v>
      </c>
      <c r="C28" s="202"/>
      <c r="D28" s="192" t="s">
        <v>78</v>
      </c>
      <c r="E28" s="203" t="e">
        <v>#N/A</v>
      </c>
      <c r="F28" s="204">
        <v>0.01</v>
      </c>
      <c r="G28" s="194" t="s">
        <v>79</v>
      </c>
      <c r="H28" s="195">
        <v>7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1626</v>
      </c>
      <c r="AO28" s="8">
        <v>1</v>
      </c>
    </row>
    <row r="29" spans="1:41" ht="15">
      <c r="A29" s="200" t="s">
        <v>16</v>
      </c>
      <c r="B29" s="201">
        <v>0.2</v>
      </c>
      <c r="C29" s="202"/>
      <c r="D29" s="192" t="s">
        <v>80</v>
      </c>
      <c r="E29" s="203" t="e">
        <v>#N/A</v>
      </c>
      <c r="F29" s="204">
        <v>0.2</v>
      </c>
      <c r="G29" s="194" t="s">
        <v>79</v>
      </c>
      <c r="H29" s="195">
        <v>7</v>
      </c>
      <c r="I29" s="196">
        <v>10</v>
      </c>
      <c r="J29" s="196">
        <v>2</v>
      </c>
      <c r="K29" s="197" t="s">
        <v>80</v>
      </c>
      <c r="L29" s="205"/>
      <c r="M29" s="205"/>
      <c r="N29" s="205"/>
      <c r="O29" s="199"/>
      <c r="P29" s="199">
        <v>1903</v>
      </c>
      <c r="AO29" s="8">
        <v>1</v>
      </c>
    </row>
    <row r="30" spans="1:41" ht="15">
      <c r="A30" s="200" t="s">
        <v>81</v>
      </c>
      <c r="B30" s="201">
        <v>0.01</v>
      </c>
      <c r="C30" s="202"/>
      <c r="D30" s="192" t="s">
        <v>82</v>
      </c>
      <c r="E30" s="203" t="e">
        <v>#N/A</v>
      </c>
      <c r="F30" s="204">
        <v>0.01</v>
      </c>
      <c r="G30" s="194" t="s">
        <v>83</v>
      </c>
      <c r="H30" s="195">
        <v>8</v>
      </c>
      <c r="I30" s="196">
        <v>12</v>
      </c>
      <c r="J30" s="196">
        <v>2</v>
      </c>
      <c r="K30" s="197" t="s">
        <v>82</v>
      </c>
      <c r="L30" s="205"/>
      <c r="M30" s="205"/>
      <c r="N30" s="205"/>
      <c r="O30" s="199"/>
      <c r="P30" s="199">
        <v>1506</v>
      </c>
      <c r="AO30" s="8">
        <v>1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84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84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84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84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84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84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84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84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84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84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84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84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84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84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84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84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84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84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84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84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84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84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84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84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84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84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84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84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84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84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84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84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84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84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84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84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84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84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84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84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84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84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84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84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84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84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84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84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84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84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84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84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7" dxfId="0" stopIfTrue="1">
      <formula>ISTEXT($E23)</formula>
    </cfRule>
  </conditionalFormatting>
  <conditionalFormatting sqref="H23:J82">
    <cfRule type="cellIs" priority="26" dxfId="22" operator="equal" stopIfTrue="1">
      <formula>"x"</formula>
    </cfRule>
  </conditionalFormatting>
  <conditionalFormatting sqref="L27:O82 O23:O26 K23:K82">
    <cfRule type="cellIs" priority="20" dxfId="3" operator="equal" stopIfTrue="1">
      <formula>"code non répertorié ou synonyme"</formula>
    </cfRule>
    <cfRule type="expression" priority="21" dxfId="2" stopIfTrue="1">
      <formula>AND($I23="",$J23="")</formula>
    </cfRule>
    <cfRule type="cellIs" priority="22" dxfId="0" operator="equal" stopIfTrue="1">
      <formula>"DEJA SAISI !"</formula>
    </cfRule>
  </conditionalFormatting>
  <conditionalFormatting sqref="A2">
    <cfRule type="cellIs" priority="18" dxfId="2" operator="between" stopIfTrue="1">
      <formula>"(organisme)"</formula>
      <formula>"(organisme)"</formula>
    </cfRule>
    <cfRule type="cellIs" priority="19" dxfId="5" operator="notBetween" stopIfTrue="1">
      <formula>"(organisme)"</formula>
      <formula>"(organisme)"</formula>
    </cfRule>
  </conditionalFormatting>
  <conditionalFormatting sqref="A3">
    <cfRule type="cellIs" priority="16" dxfId="2" operator="between" stopIfTrue="1">
      <formula>"(cours d'eau)"</formula>
      <formula>"(cours d'eau)"</formula>
    </cfRule>
    <cfRule type="cellIs" priority="17" dxfId="5" operator="notBetween" stopIfTrue="1">
      <formula>"(cours d'eau)"</formula>
      <formula>"(cours d'eau)"</formula>
    </cfRule>
  </conditionalFormatting>
  <conditionalFormatting sqref="A4">
    <cfRule type="cellIs" priority="14" dxfId="2" operator="between" stopIfTrue="1">
      <formula>"(Date)"</formula>
      <formula>"(Date)"</formula>
    </cfRule>
    <cfRule type="cellIs" priority="15" dxfId="5" operator="notBetween" stopIfTrue="1">
      <formula>"(Date)"</formula>
      <formula>"(Date)"</formula>
    </cfRule>
  </conditionalFormatting>
  <conditionalFormatting sqref="C2">
    <cfRule type="cellIs" priority="12" dxfId="2" operator="between" stopIfTrue="1">
      <formula>"(Opérateurs)"</formula>
      <formula>"(Opérateurs)"</formula>
    </cfRule>
    <cfRule type="cellIs" priority="13" dxfId="5" operator="notBetween" stopIfTrue="1">
      <formula>"(Opérateurs)"</formula>
      <formula>"(Opérateurs)"</formula>
    </cfRule>
  </conditionalFormatting>
  <conditionalFormatting sqref="C3">
    <cfRule type="cellIs" priority="10" dxfId="2" operator="between" stopIfTrue="1">
      <formula>"(Nom de la station)"</formula>
      <formula>"(Nom de la station)"</formula>
    </cfRule>
    <cfRule type="cellIs" priority="11" dxfId="5" operator="notBetween" stopIfTrue="1">
      <formula>"(Nom de la station)"</formula>
      <formula>"(Nom de la station)"</formula>
    </cfRule>
  </conditionalFormatting>
  <conditionalFormatting sqref="K3">
    <cfRule type="cellIs" priority="8" dxfId="2" operator="between" stopIfTrue="1">
      <formula>"(Code station)"</formula>
      <formula>"(Code station)"</formula>
    </cfRule>
    <cfRule type="cellIs" priority="9" dxfId="5" operator="notBetween" stopIfTrue="1">
      <formula>"(Code station)"</formula>
      <formula>"(Code station)"</formula>
    </cfRule>
  </conditionalFormatting>
  <conditionalFormatting sqref="M3">
    <cfRule type="cellIs" priority="6" dxfId="2" operator="between" stopIfTrue="1">
      <formula>"(Dossier, type réseau)"</formula>
      <formula>"(Dossier, type réseau)"</formula>
    </cfRule>
    <cfRule type="cellIs" priority="7" dxfId="5" operator="notBetween" stopIfTrue="1">
      <formula>"(Dossier, type réseau)"</formula>
      <formula>"(Dossier, type réseau)"</formula>
    </cfRule>
  </conditionalFormatting>
  <conditionalFormatting sqref="K23:K82">
    <cfRule type="cellIs" priority="5" dxfId="4" operator="equal" stopIfTrue="1">
      <formula>"Remplir le champs 'Nouveau taxa' svp."</formula>
    </cfRule>
  </conditionalFormatting>
  <conditionalFormatting sqref="P23:P82">
    <cfRule type="cellIs" priority="2" dxfId="3" operator="equal" stopIfTrue="1">
      <formula>"code non répertorié ou synonyme"</formula>
    </cfRule>
    <cfRule type="expression" priority="3" dxfId="2" stopIfTrue="1">
      <formula>AND($I23="",$J23="")</formula>
    </cfRule>
    <cfRule type="cellIs" priority="4" dxfId="0" operator="equal" stopIfTrue="1">
      <formula>"DEJA SAISI !"</formula>
    </cfRule>
  </conditionalFormatting>
  <conditionalFormatting sqref="A23:A30">
    <cfRule type="expression" priority="1" dxfId="0" stopIfTrue="1">
      <formula>ISTEXT($E23)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2020-03-18T19:54:35Z</dcterms:created>
  <dcterms:modified xsi:type="dcterms:W3CDTF">2020-03-18T19:54:38Z</dcterms:modified>
  <cp:category/>
  <cp:version/>
  <cp:contentType/>
  <cp:contentStatus/>
</cp:coreProperties>
</file>