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<sst xmlns="http://schemas.openxmlformats.org/spreadsheetml/2006/main" count="155" uniqueCount="87">
  <si>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</si>
  <si>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</si>
  <si>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</si>
  <si>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AFA(S Rodenas)</t>
  </si>
  <si>
    <t xml:space="preserve">conforme AFNOR T90-395 oct. 2003</t>
  </si>
  <si>
    <t xml:space="preserve">Ariège</t>
  </si>
  <si>
    <t xml:space="preserve">Ax les Thermes</t>
  </si>
  <si>
    <t xml:space="preserve">05173400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</si>
  <si>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</si>
  <si>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</si>
  <si>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</si>
  <si>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</si>
  <si>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</si>
  <si>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</si>
  <si>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</si>
  <si>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</si>
  <si>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</si>
  <si>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</si>
  <si>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</si>
  <si>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</si>
  <si>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</si>
  <si>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</si>
  <si>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</si>
  <si>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</si>
  <si>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</si>
  <si>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</si>
  <si>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</si>
  <si>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</si>
  <si>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</si>
  <si>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</si>
  <si>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</si>
  <si>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</si>
  <si>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</si>
  <si>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</si>
  <si>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</si>
  <si>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</si>
  <si>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</si>
  <si>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</si>
  <si>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</si>
  <si>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</si>
  <si>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</si>
  <si>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</si>
  <si>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</si>
  <si>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</si>
  <si>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</si>
  <si>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</si>
  <si>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</si>
  <si>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</si>
  <si>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</si>
  <si>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</si>
  <si>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</si>
  <si>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</si>
  <si>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</si>
  <si>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</si>
  <si>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</si>
  <si>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</si>
  <si>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(0,077 %)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</si>
  <si>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</si>
  <si>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</si>
  <si>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</si>
  <si>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</si>
  <si>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</si>
  <si>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</si>
  <si>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</si>
  <si>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</si>
  <si>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</si>
  <si>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NOSSPX</t>
  </si>
  <si>
    <t xml:space="preserve">Nostoc sp.</t>
  </si>
  <si>
    <t xml:space="preserve">ALG</t>
  </si>
  <si>
    <t xml:space="preserve">CHIPOL</t>
  </si>
  <si>
    <t xml:space="preserve">Chiloscyphus polyanthos</t>
  </si>
  <si>
    <t xml:space="preserve">BRh</t>
  </si>
  <si>
    <t xml:space="preserve">Cf.</t>
  </si>
  <si>
    <t xml:space="preserve">AMBFLU</t>
  </si>
  <si>
    <t xml:space="preserve">Amblystegium fluviatile</t>
  </si>
  <si>
    <t xml:space="preserve">BRm</t>
  </si>
  <si>
    <t xml:space="preserve">CINFON</t>
  </si>
  <si>
    <t xml:space="preserve">Cinclidotus fontinaloides</t>
  </si>
  <si>
    <t xml:space="preserve">FONANT</t>
  </si>
  <si>
    <t xml:space="preserve">Fontinalis antipyretica</t>
  </si>
  <si>
    <t xml:space="preserve">Fontinalis squamosa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</si>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</sst>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rgb="FF969696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41869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12.6923076923077</v>
      </c>
      <c r="M5" s="47"/>
      <c r="N5" s="48" t="s">
        <v>16</v>
      </c>
      <c r="O5" s="49" t="n">
        <v>11.7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11.875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2.31503239718152</v>
      </c>
      <c r="O9" s="76" t="n">
        <v>0.695970545353753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0.08</v>
      </c>
      <c r="C20" s="154" t="n">
        <v>0.05</v>
      </c>
      <c r="D20" s="155"/>
      <c r="E20" s="156" t="s">
        <v>53</v>
      </c>
      <c r="F20" s="157" t="n">
        <v>0.077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0.072</v>
      </c>
      <c r="C21" s="166" t="n">
        <v>0.005</v>
      </c>
      <c r="D21" s="101" t="s">
        <v>56</v>
      </c>
      <c r="E21" s="167" t="s">
        <v>57</v>
      </c>
      <c r="F21" s="168" t="n">
        <v>0.077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0.001</v>
      </c>
      <c r="G23" s="187" t="s">
        <v>68</v>
      </c>
      <c r="H23" s="188" t="n">
        <v>2</v>
      </c>
      <c r="I23" s="189" t="n">
        <v>9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1105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0.009</v>
      </c>
      <c r="G24" s="187" t="s">
        <v>71</v>
      </c>
      <c r="H24" s="188" t="n">
        <v>4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 t="s">
        <v>72</v>
      </c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0.01</v>
      </c>
      <c r="C25" s="195"/>
      <c r="D25" s="185" t="s">
        <v>74</v>
      </c>
      <c r="E25" s="196" t="e">
        <f aca="false">#N/A</f>
        <v>#N/A</v>
      </c>
      <c r="F25" s="197" t="n">
        <v>0.009</v>
      </c>
      <c r="G25" s="187" t="s">
        <v>75</v>
      </c>
      <c r="H25" s="188" t="n">
        <v>5</v>
      </c>
      <c r="I25" s="189" t="n">
        <v>11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1223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/>
      <c r="C26" s="195" t="n">
        <v>0.01</v>
      </c>
      <c r="D26" s="185" t="s">
        <v>77</v>
      </c>
      <c r="E26" s="196" t="e">
        <f aca="false">#N/A</f>
        <v>#N/A</v>
      </c>
      <c r="F26" s="197" t="n">
        <v>0.001</v>
      </c>
      <c r="G26" s="187" t="s">
        <v>75</v>
      </c>
      <c r="H26" s="188" t="n">
        <v>5</v>
      </c>
      <c r="I26" s="189" t="n">
        <v>12</v>
      </c>
      <c r="J26" s="189" t="n">
        <v>2</v>
      </c>
      <c r="K26" s="190" t="s">
        <v>77</v>
      </c>
      <c r="L26" s="198"/>
      <c r="M26" s="198"/>
      <c r="N26" s="198"/>
      <c r="O26" s="192"/>
      <c r="P26" s="192" t="n">
        <v>1320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0.04</v>
      </c>
      <c r="C27" s="195" t="n">
        <v>0.01</v>
      </c>
      <c r="D27" s="185" t="s">
        <v>79</v>
      </c>
      <c r="E27" s="196" t="e">
        <f aca="false">#N/A</f>
        <v>#N/A</v>
      </c>
      <c r="F27" s="197" t="n">
        <v>0.037</v>
      </c>
      <c r="G27" s="187" t="s">
        <v>75</v>
      </c>
      <c r="H27" s="188" t="n">
        <v>5</v>
      </c>
      <c r="I27" s="189" t="n">
        <v>10</v>
      </c>
      <c r="J27" s="189" t="n">
        <v>1</v>
      </c>
      <c r="K27" s="190" t="s">
        <v>79</v>
      </c>
      <c r="L27" s="198"/>
      <c r="M27" s="198"/>
      <c r="N27" s="198"/>
      <c r="O27" s="192" t="s">
        <v>72</v>
      </c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0.01</v>
      </c>
      <c r="C28" s="195" t="n">
        <v>0.01</v>
      </c>
      <c r="D28" s="185" t="s">
        <v>80</v>
      </c>
      <c r="E28" s="196" t="e">
        <f aca="false">#N/A</f>
        <v>#N/A</v>
      </c>
      <c r="F28" s="197" t="n">
        <v>0.01</v>
      </c>
      <c r="G28" s="187" t="s">
        <v>75</v>
      </c>
      <c r="H28" s="188" t="n">
        <v>5</v>
      </c>
      <c r="I28" s="189" t="n">
        <v>16</v>
      </c>
      <c r="J28" s="189" t="n">
        <v>3</v>
      </c>
      <c r="K28" s="190" t="s">
        <v>80</v>
      </c>
      <c r="L28" s="198"/>
      <c r="M28" s="198"/>
      <c r="N28" s="198"/>
      <c r="O28" s="192"/>
      <c r="P28" s="192" t="n">
        <v>1312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0.01</v>
      </c>
      <c r="C29" s="195"/>
      <c r="D29" s="185" t="s">
        <v>82</v>
      </c>
      <c r="E29" s="196" t="e">
        <f aca="false">#N/A</f>
        <v>#N/A</v>
      </c>
      <c r="F29" s="197" t="n">
        <v>0.009</v>
      </c>
      <c r="G29" s="187" t="s">
        <v>75</v>
      </c>
      <c r="H29" s="188" t="n">
        <v>5</v>
      </c>
      <c r="I29" s="189" t="n">
        <v>12</v>
      </c>
      <c r="J29" s="189" t="n">
        <v>1</v>
      </c>
      <c r="K29" s="190" t="s">
        <v>82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0.01</v>
      </c>
      <c r="D30" s="185" t="s">
        <v>84</v>
      </c>
      <c r="E30" s="196" t="e">
        <f aca="false">#N/A</f>
        <v>#N/A</v>
      </c>
      <c r="F30" s="197" t="n">
        <v>0.001</v>
      </c>
      <c r="G30" s="187" t="s">
        <v>85</v>
      </c>
      <c r="H30" s="188" t="n">
        <v>6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1387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2020-03-18T19:43:36Z</dcterms:created>
  <dc:creator>Sylvain</dc:creator>
  <dc:description/>
  <dc:language>fr-FR</dc:language>
  <cp:lastModifiedBy>Sylvain</cp:lastModifiedBy>
  <dcterms:modified xsi:type="dcterms:W3CDTF">2020-03-18T19:43:40Z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