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<sst xmlns="http://schemas.openxmlformats.org/spreadsheetml/2006/main" count="163" uniqueCount="91">
  <si>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</si>
  <si>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</si>
  <si>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</si>
  <si>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</si>
  <si>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</si>
  <si>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ARAC</t>
  </si>
  <si>
    <t xml:space="preserve">Biert</t>
  </si>
  <si>
    <t xml:space="preserve">05180550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</si>
  <si>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</si>
  <si>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</si>
  <si>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</si>
  <si>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</si>
  <si>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</si>
  <si>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</si>
  <si>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</si>
  <si>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</si>
  <si>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</si>
  <si>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</si>
  <si>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</si>
  <si>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</si>
  <si>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</si>
  <si>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</si>
  <si>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</si>
  <si>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</si>
  <si>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</si>
  <si>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</si>
  <si>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</si>
  <si>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</si>
  <si>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</si>
  <si>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</si>
  <si>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</si>
  <si>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</si>
  <si>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</si>
  <si>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</si>
  <si>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</si>
  <si>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</si>
  <si>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</si>
  <si>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</si>
  <si>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</si>
  <si>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</si>
  <si>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</si>
  <si>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</si>
  <si>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</si>
  <si>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</si>
  <si>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</si>
  <si>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</si>
  <si>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</si>
  <si>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</si>
  <si>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</si>
  <si>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</si>
  <si>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</si>
  <si>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</si>
  <si>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</si>
  <si>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</si>
  <si>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</si>
  <si>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</si>
  <si>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</si>
  <si>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</si>
  <si>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</si>
  <si>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</si>
  <si>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</si>
  <si>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</si>
  <si>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</si>
  <si>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</si>
  <si>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</si>
  <si>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</si>
  <si>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</si>
  <si>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</si>
  <si>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</si>
  <si>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</si>
  <si>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</si>
  <si>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</si>
  <si>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</si>
  <si>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OSCSPX</t>
  </si>
  <si>
    <t xml:space="preserve">Oscillatoria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</si>
  <si>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</si>
  <si>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</si>
  <si>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</si>
  <si>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</si>
  <si>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CHIPOL</t>
  </si>
  <si>
    <t xml:space="preserve">Chiloscyphus polyanthos var. polyanthos</t>
  </si>
  <si>
    <t xml:space="preserve">BRh</t>
  </si>
  <si>
    <t xml:space="preserve">FISCRA</t>
  </si>
  <si>
    <t xml:space="preserve">Fissidens crassipes</t>
  </si>
  <si>
    <t xml:space="preserve">BRm</t>
  </si>
  <si>
    <t xml:space="preserve">FISGRN</t>
  </si>
  <si>
    <t xml:space="preserve">Fissidens grandifrons</t>
  </si>
  <si>
    <t xml:space="preserve">FONSQU</t>
  </si>
  <si>
    <t xml:space="preserve">Fontinalis squamosa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</si>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</sst>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13.1481481481481</v>
      </c>
      <c r="M5" s="47"/>
      <c r="N5" s="48" t="s">
        <v>16</v>
      </c>
      <c r="O5" s="49" t="n">
        <v>13.2916666666667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12.25</v>
      </c>
      <c r="O8" s="76" t="n">
        <v>1.75</v>
      </c>
      <c r="P8" s="77"/>
    </row>
    <row r="9" customFormat="false" ht="15" hidden="false" customHeight="false" outlineLevel="0" collapsed="false">
      <c r="A9" s="37" t="s">
        <v>28</v>
      </c>
      <c r="B9" s="78" t="n">
        <v>3.89</v>
      </c>
      <c r="C9" s="79"/>
      <c r="D9" s="80"/>
      <c r="E9" s="80"/>
      <c r="F9" s="81" t="n">
        <v>3.89</v>
      </c>
      <c r="G9" s="82"/>
      <c r="H9" s="83"/>
      <c r="I9" s="84"/>
      <c r="J9" s="85"/>
      <c r="K9" s="66"/>
      <c r="L9" s="86"/>
      <c r="M9" s="75" t="s">
        <v>29</v>
      </c>
      <c r="N9" s="76" t="n">
        <v>3.2945662334618</v>
      </c>
      <c r="O9" s="76" t="n">
        <v>0.721687836487032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2.25</v>
      </c>
      <c r="C12" s="109"/>
      <c r="D12" s="101"/>
      <c r="E12" s="101"/>
      <c r="F12" s="102" t="n">
        <v>2.25</v>
      </c>
      <c r="G12" s="103"/>
      <c r="H12" s="62"/>
      <c r="I12" s="110" t="s">
        <v>38</v>
      </c>
      <c r="J12" s="110"/>
      <c r="K12" s="105" t="n">
        <v>7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1.64</v>
      </c>
      <c r="C13" s="109"/>
      <c r="D13" s="101"/>
      <c r="E13" s="101"/>
      <c r="F13" s="102" t="n">
        <v>1.64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3.89</v>
      </c>
      <c r="C17" s="109"/>
      <c r="D17" s="101"/>
      <c r="E17" s="101"/>
      <c r="F17" s="132"/>
      <c r="G17" s="102" t="n">
        <v>3.89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3.89</v>
      </c>
      <c r="G19" s="144" t="n">
        <v>3.89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3.89</v>
      </c>
      <c r="C20" s="154" t="n">
        <v>0</v>
      </c>
      <c r="D20" s="155"/>
      <c r="E20" s="156" t="s">
        <v>53</v>
      </c>
      <c r="F20" s="157" t="n">
        <v>3.89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3.89</v>
      </c>
      <c r="C21" s="166" t="n">
        <v>0</v>
      </c>
      <c r="D21" s="101"/>
      <c r="E21" s="167"/>
      <c r="F21" s="168" t="n">
        <v>3.89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0.2</v>
      </c>
      <c r="C24" s="195"/>
      <c r="D24" s="185" t="s">
        <v>68</v>
      </c>
      <c r="E24" s="196" t="e">
        <f aca="false">#N/A</f>
        <v>#N/A</v>
      </c>
      <c r="F24" s="197" t="n">
        <v>0.2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13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1146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66</v>
      </c>
      <c r="H26" s="188" t="n">
        <v>2</v>
      </c>
      <c r="I26" s="189" t="n">
        <v>9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1105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2</v>
      </c>
      <c r="C27" s="195"/>
      <c r="D27" s="185" t="s">
        <v>74</v>
      </c>
      <c r="E27" s="196" t="e">
        <f aca="false">#N/A</f>
        <v>#N/A</v>
      </c>
      <c r="F27" s="197" t="n">
        <v>2</v>
      </c>
      <c r="G27" s="187" t="s">
        <v>66</v>
      </c>
      <c r="H27" s="188" t="n">
        <v>2</v>
      </c>
      <c r="I27" s="189" t="n">
        <v>11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1108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66</v>
      </c>
      <c r="H28" s="188" t="n">
        <v>2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1142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66</v>
      </c>
      <c r="H29" s="188" t="n">
        <v>2</v>
      </c>
      <c r="I29" s="189" t="n">
        <v>4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6193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0.01</v>
      </c>
      <c r="C30" s="195"/>
      <c r="D30" s="185" t="s">
        <v>80</v>
      </c>
      <c r="E30" s="196" t="e">
        <f aca="false">#N/A</f>
        <v>#N/A</v>
      </c>
      <c r="F30" s="197" t="n">
        <v>0.01</v>
      </c>
      <c r="G30" s="187" t="s">
        <v>81</v>
      </c>
      <c r="H30" s="188" t="n">
        <v>4</v>
      </c>
      <c r="I30" s="189" t="n">
        <v>15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1186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84</v>
      </c>
      <c r="H31" s="188" t="n">
        <v>5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0.01</v>
      </c>
      <c r="G32" s="187" t="s">
        <v>84</v>
      </c>
      <c r="H32" s="188" t="n">
        <v>5</v>
      </c>
      <c r="I32" s="189" t="n">
        <v>15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19666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0.01</v>
      </c>
      <c r="G33" s="187" t="s">
        <v>84</v>
      </c>
      <c r="H33" s="188" t="n">
        <v>5</v>
      </c>
      <c r="I33" s="189" t="n">
        <v>16</v>
      </c>
      <c r="J33" s="189" t="n">
        <v>3</v>
      </c>
      <c r="K33" s="190" t="s">
        <v>88</v>
      </c>
      <c r="L33" s="198"/>
      <c r="M33" s="198"/>
      <c r="N33" s="198"/>
      <c r="O33" s="192"/>
      <c r="P33" s="192" t="n">
        <v>1312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1.6</v>
      </c>
      <c r="C34" s="195"/>
      <c r="D34" s="185" t="s">
        <v>89</v>
      </c>
      <c r="E34" s="196" t="e">
        <f aca="false">#N/A</f>
        <v>#N/A</v>
      </c>
      <c r="F34" s="199" t="n">
        <v>1.6</v>
      </c>
      <c r="G34" s="187" t="s">
        <v>84</v>
      </c>
      <c r="H34" s="188" t="n">
        <v>5</v>
      </c>
      <c r="I34" s="189" t="n">
        <v>12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2020-03-18T18:45:39Z</dcterms:created>
  <dc:creator>Sylvain</dc:creator>
  <dc:description/>
  <dc:language>fr-FR</dc:language>
  <cp:lastModifiedBy>Sylvain</cp:lastModifiedBy>
  <dcterms:modified xsi:type="dcterms:W3CDTF">2020-03-18T18:45:41Z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