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<sst xmlns="http://schemas.openxmlformats.org/spreadsheetml/2006/main" count="159" uniqueCount="90">
  <si>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</si>
  <si>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</si>
  <si>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</si>
  <si>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RIBERA</t>
  </si>
  <si>
    <t xml:space="preserve">conforme AFNOR T90-395 oct. 2003</t>
  </si>
  <si>
    <t xml:space="preserve">BOULZANE</t>
  </si>
  <si>
    <t xml:space="preserve">MONTFORT SUR BOULZANE</t>
  </si>
  <si>
    <t xml:space="preserve">06172930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</si>
  <si>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</si>
  <si>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</si>
  <si>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</si>
  <si>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</si>
  <si>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</si>
  <si>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</si>
  <si>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</si>
  <si>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</si>
  <si>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</si>
  <si>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</si>
  <si>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</si>
  <si>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</si>
  <si>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</si>
  <si>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</si>
  <si>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</si>
  <si>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</si>
  <si>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</si>
  <si>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</si>
  <si>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</si>
  <si>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</si>
  <si>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</si>
  <si>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</si>
  <si>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</si>
  <si>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</si>
  <si>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</si>
  <si>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</si>
  <si>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</si>
  <si>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</si>
  <si>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</si>
  <si>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</si>
  <si>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</si>
  <si>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</si>
  <si>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</si>
  <si>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</si>
  <si>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</si>
  <si>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</si>
  <si>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</si>
  <si>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</si>
  <si>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</si>
  <si>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</si>
  <si>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</si>
  <si>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</si>
  <si>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</si>
  <si>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</si>
  <si>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</si>
  <si>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</si>
  <si>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</si>
  <si>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</si>
  <si>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(1,227 %)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</si>
  <si>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</si>
  <si>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</si>
  <si>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</si>
  <si>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</si>
  <si>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</si>
  <si>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</si>
  <si>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</si>
  <si>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</si>
  <si>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</si>
  <si>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</si>
  <si>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</si>
  <si>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</si>
  <si>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Lemanea sp.</t>
  </si>
  <si>
    <t xml:space="preserve">GONSPX</t>
  </si>
  <si>
    <t xml:space="preserve">    -</t>
  </si>
  <si>
    <t xml:space="preserve">x</t>
  </si>
  <si>
    <t xml:space="preserve">code non répertorié ou synonyme</t>
  </si>
  <si>
    <t xml:space="preserve">THAALO</t>
  </si>
  <si>
    <t xml:space="preserve">Thamnobryum alopecurum</t>
  </si>
  <si>
    <t xml:space="preserve">BRm</t>
  </si>
  <si>
    <t xml:space="preserve">BRARIV</t>
  </si>
  <si>
    <t xml:space="preserve">Brachythecium rivulare</t>
  </si>
  <si>
    <t xml:space="preserve">FONANT</t>
  </si>
  <si>
    <t xml:space="preserve">Fontinalis antipyretica</t>
  </si>
  <si>
    <t xml:space="preserve">CHIPOL</t>
  </si>
  <si>
    <t xml:space="preserve">Chiloscyphus polyanthos</t>
  </si>
  <si>
    <t xml:space="preserve">BRh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</si>
  <si>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</si>
  <si>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</si>
  <si>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</si>
  <si>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</si>
  <si>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JUGATR</t>
  </si>
  <si>
    <t xml:space="preserve">Jungermannia atrovirens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</si>
</sst>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42570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15.7586206896552</v>
      </c>
      <c r="M5" s="47"/>
      <c r="N5" s="48" t="s">
        <v>16</v>
      </c>
      <c r="O5" s="49" t="n">
        <v>14.962962962963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14.7777777777778</v>
      </c>
      <c r="O8" s="76" t="n">
        <v>2</v>
      </c>
      <c r="P8" s="77"/>
    </row>
    <row r="9" customFormat="false" ht="15" hidden="false" customHeight="false" outlineLevel="0" collapsed="false">
      <c r="A9" s="37" t="s">
        <v>28</v>
      </c>
      <c r="B9" s="78" t="n">
        <v>1</v>
      </c>
      <c r="C9" s="79"/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29</v>
      </c>
      <c r="N9" s="76" t="n">
        <v>2.43938871112224</v>
      </c>
      <c r="O9" s="76" t="n">
        <v>0.666666666666667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1.227</v>
      </c>
      <c r="C20" s="154" t="n">
        <v>0</v>
      </c>
      <c r="D20" s="155"/>
      <c r="E20" s="156" t="s">
        <v>53</v>
      </c>
      <c r="F20" s="157" t="n">
        <v>1.227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1.227</v>
      </c>
      <c r="C21" s="166" t="n">
        <v>0</v>
      </c>
      <c r="D21" s="101" t="s">
        <v>56</v>
      </c>
      <c r="E21" s="167" t="s">
        <v>57</v>
      </c>
      <c r="F21" s="168" t="n">
        <v>1.227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0.126</v>
      </c>
      <c r="C23" s="184"/>
      <c r="D23" s="185" t="s">
        <v>67</v>
      </c>
      <c r="E23" s="185" t="e">
        <f aca="false">#N/A</f>
        <v>#N/A</v>
      </c>
      <c r="F23" s="186" t="n">
        <v>0.126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0.22</v>
      </c>
      <c r="C24" s="195"/>
      <c r="D24" s="185" t="s">
        <v>69</v>
      </c>
      <c r="E24" s="196" t="e">
        <f aca="false">#N/A</f>
        <v>#N/A</v>
      </c>
      <c r="F24" s="197" t="n">
        <v>0.22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0.016</v>
      </c>
      <c r="C25" s="195"/>
      <c r="D25" s="185"/>
      <c r="E25" s="196" t="n">
        <v>0</v>
      </c>
      <c r="F25" s="197" t="n">
        <v>0.016</v>
      </c>
      <c r="G25" s="187" t="s">
        <v>71</v>
      </c>
      <c r="H25" s="188" t="s">
        <v>72</v>
      </c>
      <c r="I25" s="189"/>
      <c r="J25" s="189"/>
      <c r="K25" s="190" t="s">
        <v>73</v>
      </c>
      <c r="L25" s="198"/>
      <c r="M25" s="198"/>
      <c r="N25" s="198"/>
      <c r="O25" s="192"/>
      <c r="P25" s="192"/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0.03</v>
      </c>
      <c r="C26" s="195"/>
      <c r="D26" s="185" t="s">
        <v>75</v>
      </c>
      <c r="E26" s="196" t="e">
        <f aca="false">#N/A</f>
        <v>#N/A</v>
      </c>
      <c r="F26" s="197" t="n">
        <v>0.03</v>
      </c>
      <c r="G26" s="187" t="s">
        <v>76</v>
      </c>
      <c r="H26" s="188" t="n">
        <v>5</v>
      </c>
      <c r="I26" s="189" t="n">
        <v>15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1344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0.5</v>
      </c>
      <c r="C27" s="195"/>
      <c r="D27" s="185" t="s">
        <v>78</v>
      </c>
      <c r="E27" s="196" t="e">
        <f aca="false">#N/A</f>
        <v>#N/A</v>
      </c>
      <c r="F27" s="197" t="n">
        <v>0.5</v>
      </c>
      <c r="G27" s="187" t="s">
        <v>76</v>
      </c>
      <c r="H27" s="188" t="n">
        <v>5</v>
      </c>
      <c r="I27" s="189" t="n">
        <v>15</v>
      </c>
      <c r="J27" s="189" t="n">
        <v>2</v>
      </c>
      <c r="K27" s="190" t="s">
        <v>78</v>
      </c>
      <c r="L27" s="198"/>
      <c r="M27" s="198"/>
      <c r="N27" s="198"/>
      <c r="O27" s="192"/>
      <c r="P27" s="192" t="n">
        <v>1260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0.08</v>
      </c>
      <c r="C28" s="195"/>
      <c r="D28" s="185" t="s">
        <v>80</v>
      </c>
      <c r="E28" s="196" t="e">
        <f aca="false">#N/A</f>
        <v>#N/A</v>
      </c>
      <c r="F28" s="197" t="n">
        <v>0.08</v>
      </c>
      <c r="G28" s="187" t="s">
        <v>76</v>
      </c>
      <c r="H28" s="188" t="n">
        <v>5</v>
      </c>
      <c r="I28" s="189" t="n">
        <v>10</v>
      </c>
      <c r="J28" s="189" t="n">
        <v>1</v>
      </c>
      <c r="K28" s="190" t="s">
        <v>80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0.1</v>
      </c>
      <c r="C29" s="195"/>
      <c r="D29" s="185" t="s">
        <v>82</v>
      </c>
      <c r="E29" s="196" t="e">
        <f aca="false">#N/A</f>
        <v>#N/A</v>
      </c>
      <c r="F29" s="197" t="n">
        <v>0.1</v>
      </c>
      <c r="G29" s="187" t="s">
        <v>83</v>
      </c>
      <c r="H29" s="188" t="n">
        <v>4</v>
      </c>
      <c r="I29" s="189" t="n">
        <v>15</v>
      </c>
      <c r="J29" s="189" t="n">
        <v>2</v>
      </c>
      <c r="K29" s="190" t="s">
        <v>82</v>
      </c>
      <c r="L29" s="198"/>
      <c r="M29" s="198"/>
      <c r="N29" s="198"/>
      <c r="O29" s="192"/>
      <c r="P29" s="192" t="n">
        <v>1186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 t="n">
        <v>0.005</v>
      </c>
      <c r="C30" s="195"/>
      <c r="D30" s="185" t="s">
        <v>85</v>
      </c>
      <c r="E30" s="196" t="e">
        <f aca="false">#N/A</f>
        <v>#N/A</v>
      </c>
      <c r="F30" s="197" t="n">
        <v>0.005</v>
      </c>
      <c r="G30" s="187" t="s">
        <v>76</v>
      </c>
      <c r="H30" s="188" t="n">
        <v>5</v>
      </c>
      <c r="I30" s="189" t="n">
        <v>12</v>
      </c>
      <c r="J30" s="189" t="n">
        <v>1</v>
      </c>
      <c r="K30" s="190" t="s">
        <v>85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 t="n">
        <v>0.05</v>
      </c>
      <c r="C31" s="195"/>
      <c r="D31" s="185" t="s">
        <v>87</v>
      </c>
      <c r="E31" s="196" t="e">
        <f aca="false">#N/A</f>
        <v>#N/A</v>
      </c>
      <c r="F31" s="197" t="n">
        <v>0.05</v>
      </c>
      <c r="G31" s="187" t="s">
        <v>83</v>
      </c>
      <c r="H31" s="188" t="n">
        <v>4</v>
      </c>
      <c r="I31" s="189" t="n">
        <v>17</v>
      </c>
      <c r="J31" s="189" t="n">
        <v>3</v>
      </c>
      <c r="K31" s="190" t="s">
        <v>87</v>
      </c>
      <c r="L31" s="198"/>
      <c r="M31" s="198"/>
      <c r="N31" s="198"/>
      <c r="O31" s="192"/>
      <c r="P31" s="192" t="n">
        <v>1213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94" t="n">
        <v>0.1</v>
      </c>
      <c r="C32" s="195"/>
      <c r="D32" s="185" t="s">
        <v>89</v>
      </c>
      <c r="E32" s="196" t="e">
        <f aca="false">#N/A</f>
        <v>#N/A</v>
      </c>
      <c r="F32" s="197" t="n">
        <v>0.1</v>
      </c>
      <c r="G32" s="187" t="s">
        <v>83</v>
      </c>
      <c r="H32" s="188" t="n">
        <v>4</v>
      </c>
      <c r="I32" s="189" t="n">
        <v>19</v>
      </c>
      <c r="J32" s="189" t="n">
        <v>3</v>
      </c>
      <c r="K32" s="190" t="s">
        <v>89</v>
      </c>
      <c r="L32" s="198"/>
      <c r="M32" s="198"/>
      <c r="N32" s="198"/>
      <c r="O32" s="192"/>
      <c r="P32" s="192" t="n">
        <v>19820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2020-03-27T13:20:47Z</dcterms:created>
  <dc:creator>Sylvain</dc:creator>
  <dc:description/>
  <dc:language>fr-FR</dc:language>
  <cp:lastModifiedBy>Sylvain</cp:lastModifiedBy>
  <dcterms:modified xsi:type="dcterms:W3CDTF">2020-03-27T13:20:50Z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