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8191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<sst xmlns="http://schemas.openxmlformats.org/spreadsheetml/2006/main" count="146" uniqueCount="105">
  <si>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</si>
  <si>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</si>
  <si>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</si>
  <si>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</si>
  <si>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</si>
  <si>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</si>
  <si>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</si>
  <si>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</si>
  <si>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</si>
  <si>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</si>
  <si>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</si>
  <si>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</si>
  <si>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</si>
  <si>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</si>
  <si>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</si>
  <si>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</si>
  <si>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</si>
  <si>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</si>
  <si>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</si>
  <si>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</si>
  <si>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</si>
  <si>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</si>
  <si>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</si>
  <si>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</si>
  <si>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</si>
  <si>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</si>
  <si>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</si>
  <si>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</si>
  <si>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</si>
  <si>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</si>
  <si>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</si>
  <si>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</si>
  <si>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</si>
  <si>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</si>
  <si>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</si>
  <si>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</si>
  <si>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</si>
  <si>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</si>
  <si>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</si>
  <si>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</si>
  <si>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</si>
  <si>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</si>
  <si>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</si>
  <si>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</si>
  <si>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</si>
  <si>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</si>
  <si>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</si>
  <si>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</si>
  <si>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</si>
  <si>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</si>
  <si>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</si>
  <si>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</si>
  <si>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</si>
  <si>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</si>
  <si>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</si>
  <si>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</si>
  <si>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</si>
  <si>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</si>
  <si>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</si>
  <si>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</si>
  <si>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</si>
  <si>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</si>
  <si>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</si>
  <si>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</si>
  <si>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</si>
  <si>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</si>
  <si>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</si>
  <si>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</si>
  <si>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</si>
  <si>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</si>
  <si>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</si>
  <si>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</si>
  <si>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</si>
  <si>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</si>
  <si>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</si>
  <si>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</si>
  <si>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</si>
  <si>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</si>
  <si>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</si>
  <si>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</si>
  <si>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</si>
  <si>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</si>
  <si>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</si>
  <si>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</si>
  <si>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</si>
  <si>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</si>
  <si>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</si>
  <si>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</si>
  <si>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HERAULT A VALLERAUGUE 2</t>
  </si>
  <si>
    <t>HERAULT</t>
  </si>
  <si>
    <t>06181910</t>
  </si>
  <si>
    <t>18690155900069</t>
  </si>
  <si>
    <t>AGENCE DE L'EAU RHONE MEDITERRANEE CORSE</t>
  </si>
  <si>
    <t>34255833500077</t>
  </si>
  <si>
    <t>AQUASCOP BIOLOGIE site de Monptellier</t>
  </si>
  <si>
    <t>IBMR-22-M020</t>
  </si>
  <si>
    <t>VINCENT BOUCHAREYCHAS, RACHEL LINARD</t>
  </si>
  <si>
    <t>IBMR standard</t>
  </si>
  <si>
    <t>DROITE</t>
  </si>
  <si>
    <t>ETIAGE NORMAL</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</si>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</sst>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748269</v>
      </c>
      <c r="G10" s="55"/>
      <c r="H10" s="56"/>
    </row>
    <row r="11" spans="1:8" ht="15">
      <c r="A11" s="10" t="s">
        <v>81</v>
      </c>
      <c r="B11" s="35">
        <v>44804</v>
      </c>
      <c r="D11" s="10" t="s">
        <v>82</v>
      </c>
      <c r="E11" s="45">
        <v>6332135</v>
      </c>
      <c r="G11" s="55"/>
      <c r="H11" s="56"/>
    </row>
    <row r="12" spans="1:8" ht="15">
      <c r="A12" s="10" t="s">
        <v>83</v>
      </c>
      <c r="B12" s="40" t="s">
        <v>95</v>
      </c>
      <c r="D12" s="10" t="s">
        <v>84</v>
      </c>
      <c r="E12" s="40">
        <v>748354</v>
      </c>
      <c r="G12" s="57"/>
      <c r="H12" s="58"/>
    </row>
    <row r="13" spans="1:5" s="48" customFormat="1" ht="17.25" customHeight="1" thickBot="1">
      <c r="A13" s="2"/>
      <c r="B13" s="47"/>
      <c r="D13" s="10" t="s">
        <v>85</v>
      </c>
      <c r="E13" s="40">
        <v>6332192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748269</v>
      </c>
    </row>
    <row r="18" spans="1:3" s="48" customFormat="1" ht="15">
      <c r="A18" s="73"/>
      <c r="B18" s="37" t="s">
        <v>68</v>
      </c>
      <c r="C18" s="46">
        <f>E11</f>
        <v>6332135</v>
      </c>
    </row>
    <row r="19" spans="1:2" ht="15">
      <c r="A19" s="3" t="s">
        <v>6</v>
      </c>
      <c r="B19" s="24">
        <v>421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27</v>
      </c>
      <c r="D35" s="23" t="s">
        <v>87</v>
      </c>
      <c r="E35" s="27">
        <v>73</v>
      </c>
    </row>
    <row r="36" spans="1:5" s="7" customFormat="1" ht="15" customHeight="1">
      <c r="A36" s="5" t="s">
        <v>56</v>
      </c>
      <c r="B36" s="25">
        <v>40</v>
      </c>
      <c r="C36" s="6"/>
      <c r="D36" s="8" t="s">
        <v>55</v>
      </c>
      <c r="E36" s="25">
        <v>60</v>
      </c>
    </row>
    <row r="37" spans="1:5" s="7" customFormat="1" ht="15" customHeight="1">
      <c r="A37" s="5" t="s">
        <v>54</v>
      </c>
      <c r="B37" s="25">
        <v>3.45</v>
      </c>
      <c r="C37" s="6"/>
      <c r="D37" s="8" t="s">
        <v>53</v>
      </c>
      <c r="E37" s="25">
        <v>6.1</v>
      </c>
    </row>
    <row r="38" spans="1:5" s="7" customFormat="1" ht="15" customHeight="1">
      <c r="A38" s="5" t="s">
        <v>58</v>
      </c>
      <c r="B38" s="25">
        <v>2</v>
      </c>
      <c r="C38" s="6"/>
      <c r="D38" s="8" t="s">
        <v>58</v>
      </c>
      <c r="E38" s="25">
        <v>3</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v>2</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5</v>
      </c>
      <c r="C58" s="6"/>
      <c r="D58" s="10" t="s">
        <v>37</v>
      </c>
      <c r="E58" s="9">
        <v>3</v>
      </c>
    </row>
    <row r="59" spans="1:5" s="15" customFormat="1" ht="15">
      <c r="A59" s="3" t="s">
        <v>36</v>
      </c>
      <c r="B59" s="9">
        <v>3</v>
      </c>
      <c r="C59" s="6"/>
      <c r="D59" s="10" t="s">
        <v>36</v>
      </c>
      <c r="E59" s="9">
        <v>4</v>
      </c>
    </row>
    <row r="60" spans="1:5" s="15" customFormat="1" ht="15">
      <c r="A60" s="3" t="s">
        <v>35</v>
      </c>
      <c r="B60" s="9"/>
      <c r="C60" s="6"/>
      <c r="D60" s="10" t="s">
        <v>35</v>
      </c>
      <c r="E60" s="9">
        <v>4</v>
      </c>
    </row>
    <row r="61" spans="1:5" s="15" customFormat="1" ht="15">
      <c r="A61" s="3" t="s">
        <v>34</v>
      </c>
      <c r="B61" s="9"/>
      <c r="C61" s="6"/>
      <c r="D61" s="10" t="s">
        <v>34</v>
      </c>
      <c r="E61" s="9">
        <v>1</v>
      </c>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4</v>
      </c>
    </row>
    <row r="66" spans="1:5" s="15" customFormat="1" ht="15">
      <c r="A66" s="3" t="s">
        <v>31</v>
      </c>
      <c r="B66" s="9">
        <v>2</v>
      </c>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1</v>
      </c>
      <c r="C73" s="6"/>
      <c r="D73" s="14" t="s">
        <v>26</v>
      </c>
      <c r="E73" s="19">
        <v>2</v>
      </c>
    </row>
    <row r="74" spans="1:5" s="15" customFormat="1" ht="15">
      <c r="A74" s="3" t="s">
        <v>25</v>
      </c>
      <c r="B74" s="9">
        <v>3</v>
      </c>
      <c r="C74" s="6"/>
      <c r="D74" s="10" t="s">
        <v>25</v>
      </c>
      <c r="E74" s="9">
        <v>3</v>
      </c>
    </row>
    <row r="75" spans="1:5" s="15" customFormat="1" ht="15">
      <c r="A75" s="3" t="s">
        <v>24</v>
      </c>
      <c r="B75" s="9">
        <v>4</v>
      </c>
      <c r="C75" s="6"/>
      <c r="D75" s="10" t="s">
        <v>24</v>
      </c>
      <c r="E75" s="9">
        <v>4</v>
      </c>
    </row>
    <row r="76" spans="1:5" s="15" customFormat="1" ht="15">
      <c r="A76" s="3" t="s">
        <v>23</v>
      </c>
      <c r="B76" s="9">
        <v>4</v>
      </c>
      <c r="C76" s="6"/>
      <c r="D76" s="10" t="s">
        <v>23</v>
      </c>
      <c r="E76" s="9">
        <v>4</v>
      </c>
    </row>
    <row r="77" spans="1:5" s="15" customFormat="1" ht="15">
      <c r="A77" s="3" t="s">
        <v>22</v>
      </c>
      <c r="B77" s="9">
        <v>3</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3</v>
      </c>
      <c r="C85" s="6"/>
      <c r="D85" s="10" t="s">
        <v>16</v>
      </c>
      <c r="E85" s="9">
        <v>3</v>
      </c>
    </row>
    <row r="86" spans="1:5" s="15" customFormat="1" ht="15">
      <c r="A86" s="3" t="s">
        <v>15</v>
      </c>
      <c r="B86" s="9">
        <v>1</v>
      </c>
      <c r="C86" s="6"/>
      <c r="D86" s="10" t="s">
        <v>15</v>
      </c>
      <c r="E86" s="9">
        <v>1</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2022-09-30T12:11:35Z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