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definedNames>
    <definedName function="false" hidden="false" localSheetId="0" name="_xlnm.Print_Area" vbProcedure="false">'04027810'!$A$1:$Q$82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<sst xmlns="http://schemas.openxmlformats.org/spreadsheetml/2006/main" count="162" uniqueCount="98">
  <si>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</si>
  <si>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</si>
  <si>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Laetitia BLANCHARD, Nicolas CONDUCHE</t>
  </si>
  <si>
    <t xml:space="preserve">la Senouire</t>
  </si>
  <si>
    <t xml:space="preserve">SENOUIRE À SAINT-PAL-DE-SENOUIRE</t>
  </si>
  <si>
    <t xml:space="preserve">04027810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</si>
  <si>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</si>
  <si>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</si>
  <si>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</si>
  <si>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</si>
  <si>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</si>
  <si>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</si>
  <si>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</si>
  <si>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</si>
  <si>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</si>
  <si>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</si>
  <si>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</si>
  <si>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</si>
  <si>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</si>
  <si>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</si>
  <si>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</si>
  <si>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</si>
  <si>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</si>
  <si>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</si>
  <si>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</si>
  <si>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</si>
  <si>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</si>
  <si>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</si>
  <si>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</si>
  <si>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</si>
  <si>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</si>
  <si>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</si>
  <si>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</si>
  <si>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</si>
  <si>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</si>
  <si>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</si>
  <si>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</si>
  <si>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</si>
  <si>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</si>
  <si>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</si>
  <si>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</si>
  <si>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</si>
  <si>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</si>
  <si>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</si>
  <si>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</si>
  <si>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</si>
  <si>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</si>
  <si>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</si>
  <si>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</si>
  <si>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</si>
  <si>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</si>
  <si>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</si>
  <si>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</si>
  <si>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</si>
  <si>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</si>
  <si>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</si>
  <si>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</si>
  <si>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</si>
  <si>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</si>
  <si>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</si>
  <si>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</si>
  <si>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</si>
  <si>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</si>
  <si>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</si>
  <si>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</si>
  <si>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</si>
  <si>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</si>
  <si>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</si>
  <si>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</si>
  <si>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</si>
  <si>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</si>
  <si>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</si>
  <si>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</si>
  <si>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</si>
  <si>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</si>
  <si>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</si>
  <si>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</si>
  <si>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</si>
  <si>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</si>
  <si>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</si>
  <si>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PHAARU</t>
  </si>
  <si>
    <t xml:space="preserve">CALHAM</t>
  </si>
  <si>
    <t xml:space="preserve">FISCRA</t>
  </si>
  <si>
    <t xml:space="preserve">RHYRIP</t>
  </si>
  <si>
    <t xml:space="preserve">GLYFLU</t>
  </si>
  <si>
    <t xml:space="preserve">CHIPOL</t>
  </si>
  <si>
    <t xml:space="preserve">DERWEB</t>
  </si>
  <si>
    <t xml:space="preserve">CAMSPX</t>
  </si>
  <si>
    <t xml:space="preserve">PAASPX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</si>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</sst>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14.0869565217391</v>
      </c>
      <c r="N5" s="48"/>
      <c r="O5" s="49" t="s">
        <v>15</v>
      </c>
      <c r="P5" s="50" t="n">
        <v>13.4117647058824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60</v>
      </c>
      <c r="C7" s="66" t="n">
        <v>40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4</v>
      </c>
      <c r="C9" s="66" t="n">
        <v>0.00999999977648258</v>
      </c>
      <c r="D9" s="82"/>
      <c r="E9" s="82"/>
      <c r="F9" s="83" t="n">
        <f aca="false">($B9*$B$7+$C9*$C$7)/100</f>
        <v>2.40399999991059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3.53000000491738</v>
      </c>
      <c r="C20" s="155" t="n">
        <f aca="false">SUM(C23:C82)</f>
        <v>0.119999997317791</v>
      </c>
      <c r="D20" s="156"/>
      <c r="E20" s="157" t="s">
        <v>53</v>
      </c>
      <c r="F20" s="158" t="n">
        <f aca="false">($B20*$B$7+$C20*$C$7)/100</f>
        <v>2.16600000187755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2.11800000295043</v>
      </c>
      <c r="C21" s="166" t="n">
        <f aca="false">C20*C7/100</f>
        <v>0.0479999989271164</v>
      </c>
      <c r="D21" s="167" t="s">
        <v>56</v>
      </c>
      <c r="E21" s="168"/>
      <c r="F21" s="169" t="n">
        <f aca="false">B21+C21</f>
        <v>2.16600000187755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0.00399999991059303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0.00399999991059303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0.00399999991059303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CALHAM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3.00999999046326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1.80999999418855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0.00399999991059303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GLYFLU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0.300000011920929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0.18400000706315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0.00399999991059303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DERWEB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0.200000002980232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0.124000001698732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FONSQU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0.00399999991059303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CAMSPX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0.00399999991059303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RANREP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2.16600000187755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Senouire</v>
      </c>
      <c r="B84" s="175" t="str">
        <f aca="false">C3</f>
        <v>SENOUIRE À SAINT-PAL-DE-SENOUIRE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2.16600000187755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