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<sst xmlns="http://schemas.openxmlformats.org/spreadsheetml/2006/main" count="183" uniqueCount="106">
  <si>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</si>
  <si>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</si>
  <si>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</si>
  <si>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</si>
  <si>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THEZE</t>
  </si>
  <si>
    <t xml:space="preserve">MONTCABRIER</t>
  </si>
  <si>
    <t xml:space="preserve">05088130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</si>
  <si>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</si>
  <si>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</si>
  <si>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</si>
  <si>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</si>
  <si>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</si>
  <si>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</si>
  <si>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</si>
  <si>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</si>
  <si>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MENAQU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</si>
  <si>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</si>
  <si>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</si>
  <si>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</si>
  <si>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</si>
  <si>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</si>
  <si>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</si>
  <si>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</si>
  <si>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</si>
  <si>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</si>
  <si>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</si>
  <si>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</si>
  <si>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</si>
  <si>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</si>
  <si>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</si>
  <si>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</si>
  <si>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</si>
  <si>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</si>
  <si>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</si>
  <si>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</si>
  <si>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</si>
  <si>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</si>
  <si>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</si>
  <si>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</si>
  <si>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</si>
  <si>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</si>
  <si>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</si>
  <si>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</si>
  <si>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</si>
  <si>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</si>
  <si>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</si>
  <si>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</si>
  <si>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</si>
  <si>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</si>
  <si>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</si>
  <si>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</si>
  <si>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</si>
  <si>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</si>
  <si>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</si>
  <si>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</si>
  <si>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(7,614 %)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</si>
  <si>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</si>
  <si>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</si>
  <si>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</si>
  <si>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</si>
  <si>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</si>
  <si>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</si>
  <si>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</si>
  <si>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</si>
  <si>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</si>
  <si>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</si>
  <si>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</si>
  <si>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</si>
  <si>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</si>
  <si>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</si>
  <si>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</si>
  <si>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</si>
  <si>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</si>
  <si>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</si>
  <si>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</si>
  <si>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</si>
  <si>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</si>
  <si>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</si>
  <si>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</si>
  <si>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</si>
  <si>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</si>
  <si>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</si>
  <si>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</si>
  <si>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</si>
  <si>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</si>
  <si>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</si>
  <si>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</si>
  <si>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</si>
  <si>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</si>
  <si>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</si>
  <si>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CARPAN</t>
  </si>
  <si>
    <t xml:space="preserve">Carex paniculata</t>
  </si>
  <si>
    <t xml:space="preserve">CARROS</t>
  </si>
  <si>
    <t xml:space="preserve">Carex rostrata</t>
  </si>
  <si>
    <t xml:space="preserve">IRIPSE</t>
  </si>
  <si>
    <t xml:space="preserve">Iris pseudacorus</t>
  </si>
  <si>
    <t xml:space="preserve">LYCEUR</t>
  </si>
  <si>
    <t xml:space="preserve">Lycopus europaeus</t>
  </si>
  <si>
    <t xml:space="preserve">Mentha aquatica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</si>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</sst>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11.8529411764706</v>
      </c>
      <c r="M5" s="47"/>
      <c r="N5" s="48" t="s">
        <v>15</v>
      </c>
      <c r="O5" s="49" t="n">
        <v>11.8387096774194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11.1875</v>
      </c>
      <c r="O8" s="76" t="n">
        <v>1.3125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 t="n">
        <v>9</v>
      </c>
      <c r="D9" s="80"/>
      <c r="E9" s="80"/>
      <c r="F9" s="81" t="n">
        <v>7.4</v>
      </c>
      <c r="G9" s="82"/>
      <c r="H9" s="83"/>
      <c r="I9" s="84"/>
      <c r="J9" s="85"/>
      <c r="K9" s="66"/>
      <c r="L9" s="86"/>
      <c r="M9" s="75" t="s">
        <v>29</v>
      </c>
      <c r="N9" s="76" t="n">
        <v>2.48039185412305</v>
      </c>
      <c r="O9" s="76" t="n">
        <v>0.582961190818051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31.3131313131313</v>
      </c>
      <c r="C12" s="109" t="n">
        <v>0</v>
      </c>
      <c r="D12" s="101"/>
      <c r="E12" s="101"/>
      <c r="F12" s="102" t="n">
        <v>6.26262626262626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42.4242424242424</v>
      </c>
      <c r="C13" s="109" t="n">
        <v>0</v>
      </c>
      <c r="D13" s="101"/>
      <c r="E13" s="101"/>
      <c r="F13" s="102" t="n">
        <v>8.48484848484848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26.2626262626263</v>
      </c>
      <c r="C15" s="125" t="n">
        <v>100</v>
      </c>
      <c r="D15" s="101"/>
      <c r="E15" s="101"/>
      <c r="F15" s="102" t="n">
        <v>85.2525252525253</v>
      </c>
      <c r="G15" s="103"/>
      <c r="H15" s="62"/>
      <c r="I15" s="110" t="s">
        <v>45</v>
      </c>
      <c r="J15" s="110"/>
      <c r="K15" s="105" t="n">
        <v>10</v>
      </c>
      <c r="L15" s="106"/>
      <c r="M15" s="126" t="s">
        <v>46</v>
      </c>
      <c r="N15" s="127" t="n">
        <v>12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75.7575757575758</v>
      </c>
      <c r="C17" s="109" t="n">
        <v>2.02020202020202</v>
      </c>
      <c r="D17" s="101"/>
      <c r="E17" s="101"/>
      <c r="F17" s="132"/>
      <c r="G17" s="102" t="n">
        <v>16.7676767676768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24.2424242424242</v>
      </c>
      <c r="C18" s="135" t="n">
        <v>97.979797979798</v>
      </c>
      <c r="D18" s="101"/>
      <c r="E18" s="136" t="s">
        <v>52</v>
      </c>
      <c r="F18" s="132"/>
      <c r="G18" s="102" t="n">
        <v>83.2323232323232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0.99</v>
      </c>
      <c r="C20" s="154" t="n">
        <v>9.27</v>
      </c>
      <c r="D20" s="155"/>
      <c r="E20" s="156" t="s">
        <v>52</v>
      </c>
      <c r="F20" s="157" t="n">
        <v>7.614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0.198</v>
      </c>
      <c r="C21" s="166" t="n">
        <v>7.416</v>
      </c>
      <c r="D21" s="101" t="s">
        <v>55</v>
      </c>
      <c r="E21" s="167" t="s">
        <v>56</v>
      </c>
      <c r="F21" s="168" t="n">
        <v>7.614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0.03</v>
      </c>
      <c r="C23" s="184"/>
      <c r="D23" s="185" t="s">
        <v>66</v>
      </c>
      <c r="E23" s="185" t="e">
        <f aca="false">#N/A</f>
        <v>#N/A</v>
      </c>
      <c r="F23" s="186" t="n">
        <v>0.006</v>
      </c>
      <c r="G23" s="187" t="s">
        <v>67</v>
      </c>
      <c r="H23" s="188" t="n">
        <v>2</v>
      </c>
      <c r="I23" s="189" t="n">
        <v>16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0.002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0.002</v>
      </c>
      <c r="G26" s="187" t="s">
        <v>67</v>
      </c>
      <c r="H26" s="188" t="n">
        <v>2</v>
      </c>
      <c r="I26" s="189" t="n">
        <v>12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1138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0.25</v>
      </c>
      <c r="C27" s="195"/>
      <c r="D27" s="185" t="s">
        <v>75</v>
      </c>
      <c r="E27" s="196" t="e">
        <f aca="false">#N/A</f>
        <v>#N/A</v>
      </c>
      <c r="F27" s="197" t="n">
        <v>0.05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0.3</v>
      </c>
      <c r="C28" s="195"/>
      <c r="D28" s="185" t="s">
        <v>77</v>
      </c>
      <c r="E28" s="196" t="e">
        <f aca="false">#N/A</f>
        <v>#N/A</v>
      </c>
      <c r="F28" s="197" t="n">
        <v>0.06</v>
      </c>
      <c r="G28" s="187" t="s">
        <v>78</v>
      </c>
      <c r="H28" s="188" t="n">
        <v>4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1197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0.11</v>
      </c>
      <c r="C29" s="195"/>
      <c r="D29" s="185" t="s">
        <v>80</v>
      </c>
      <c r="E29" s="196" t="e">
        <f aca="false">#N/A</f>
        <v>#N/A</v>
      </c>
      <c r="F29" s="197" t="n">
        <v>0.022</v>
      </c>
      <c r="G29" s="187" t="s">
        <v>81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0.002</v>
      </c>
      <c r="G30" s="187" t="s">
        <v>81</v>
      </c>
      <c r="H30" s="188" t="n">
        <v>5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0.02</v>
      </c>
      <c r="C31" s="195" t="n">
        <v>0.02</v>
      </c>
      <c r="D31" s="185" t="s">
        <v>85</v>
      </c>
      <c r="E31" s="196" t="e">
        <f aca="false">#N/A</f>
        <v>#N/A</v>
      </c>
      <c r="F31" s="197" t="n">
        <v>0.02</v>
      </c>
      <c r="G31" s="187" t="s">
        <v>86</v>
      </c>
      <c r="H31" s="188" t="n">
        <v>7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1974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0.02</v>
      </c>
      <c r="C32" s="195"/>
      <c r="D32" s="185" t="s">
        <v>88</v>
      </c>
      <c r="E32" s="196" t="e">
        <f aca="false">#N/A</f>
        <v>#N/A</v>
      </c>
      <c r="F32" s="197" t="n">
        <v>0.004</v>
      </c>
      <c r="G32" s="187" t="s">
        <v>89</v>
      </c>
      <c r="H32" s="188" t="n">
        <v>8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1543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/>
      <c r="C33" s="195" t="n">
        <v>0.15</v>
      </c>
      <c r="D33" s="185" t="s">
        <v>91</v>
      </c>
      <c r="E33" s="196" t="e">
        <f aca="false">#N/A</f>
        <v>#N/A</v>
      </c>
      <c r="F33" s="197" t="n">
        <v>0.12</v>
      </c>
      <c r="G33" s="187" t="s">
        <v>89</v>
      </c>
      <c r="H33" s="188" t="n">
        <v>8</v>
      </c>
      <c r="I33" s="189"/>
      <c r="J33" s="189"/>
      <c r="K33" s="190" t="s">
        <v>91</v>
      </c>
      <c r="L33" s="198"/>
      <c r="M33" s="198"/>
      <c r="N33" s="198"/>
      <c r="O33" s="192"/>
      <c r="P33" s="192" t="n">
        <v>1484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0.3</v>
      </c>
      <c r="D34" s="185" t="s">
        <v>93</v>
      </c>
      <c r="E34" s="196" t="e">
        <f aca="false">#N/A</f>
        <v>#N/A</v>
      </c>
      <c r="F34" s="199" t="n">
        <v>0.24</v>
      </c>
      <c r="G34" s="187" t="s">
        <v>89</v>
      </c>
      <c r="H34" s="188" t="n">
        <v>8</v>
      </c>
      <c r="I34" s="189" t="n">
        <v>15</v>
      </c>
      <c r="J34" s="189" t="n">
        <v>3</v>
      </c>
      <c r="K34" s="190" t="s">
        <v>93</v>
      </c>
      <c r="L34" s="198"/>
      <c r="M34" s="198"/>
      <c r="N34" s="198"/>
      <c r="O34" s="192"/>
      <c r="P34" s="192" t="n">
        <v>1490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0.1</v>
      </c>
      <c r="C35" s="195" t="n">
        <v>2.3</v>
      </c>
      <c r="D35" s="185" t="s">
        <v>95</v>
      </c>
      <c r="E35" s="196" t="e">
        <f aca="false">#N/A</f>
        <v>#N/A</v>
      </c>
      <c r="F35" s="199" t="n">
        <v>1.86</v>
      </c>
      <c r="G35" s="187" t="s">
        <v>89</v>
      </c>
      <c r="H35" s="188" t="n">
        <v>8</v>
      </c>
      <c r="I35" s="189" t="n">
        <v>10</v>
      </c>
      <c r="J35" s="189" t="n">
        <v>1</v>
      </c>
      <c r="K35" s="190" t="s">
        <v>95</v>
      </c>
      <c r="L35" s="198"/>
      <c r="M35" s="198"/>
      <c r="N35" s="198"/>
      <c r="O35" s="192"/>
      <c r="P35" s="192" t="n">
        <v>1601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0.01</v>
      </c>
      <c r="C36" s="195" t="n">
        <v>0.3</v>
      </c>
      <c r="D36" s="185" t="s">
        <v>97</v>
      </c>
      <c r="E36" s="196" t="e">
        <f aca="false">#N/A</f>
        <v>#N/A</v>
      </c>
      <c r="F36" s="199" t="n">
        <v>0.242</v>
      </c>
      <c r="G36" s="187" t="s">
        <v>89</v>
      </c>
      <c r="H36" s="188" t="n">
        <v>8</v>
      </c>
      <c r="I36" s="189" t="n">
        <v>11</v>
      </c>
      <c r="J36" s="189" t="n">
        <v>1</v>
      </c>
      <c r="K36" s="190" t="s">
        <v>97</v>
      </c>
      <c r="L36" s="198"/>
      <c r="M36" s="198"/>
      <c r="N36" s="198"/>
      <c r="O36" s="192"/>
      <c r="P36" s="192" t="n">
        <v>1789</v>
      </c>
      <c r="AO36" s="12" t="n">
        <v>1</v>
      </c>
    </row>
    <row r="37" customFormat="false" ht="15" hidden="false" customHeight="false" outlineLevel="0" collapsed="false">
      <c r="A37" s="193" t="s">
        <v>15</v>
      </c>
      <c r="B37" s="194" t="n">
        <v>0.05</v>
      </c>
      <c r="C37" s="195" t="n">
        <v>1.75</v>
      </c>
      <c r="D37" s="185" t="s">
        <v>98</v>
      </c>
      <c r="E37" s="196" t="e">
        <f aca="false">#N/A</f>
        <v>#N/A</v>
      </c>
      <c r="F37" s="199" t="n">
        <v>1.41</v>
      </c>
      <c r="G37" s="187" t="s">
        <v>89</v>
      </c>
      <c r="H37" s="188" t="n">
        <v>8</v>
      </c>
      <c r="I37" s="189" t="n">
        <v>12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1791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0.1</v>
      </c>
      <c r="D38" s="185" t="s">
        <v>100</v>
      </c>
      <c r="E38" s="196" t="e">
        <f aca="false">#N/A</f>
        <v>#N/A</v>
      </c>
      <c r="F38" s="199" t="n">
        <v>0.08</v>
      </c>
      <c r="G38" s="187" t="s">
        <v>89</v>
      </c>
      <c r="H38" s="188" t="n">
        <v>8</v>
      </c>
      <c r="I38" s="189" t="n">
        <v>12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1692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0.01</v>
      </c>
      <c r="C39" s="195" t="n">
        <v>0.85</v>
      </c>
      <c r="D39" s="185" t="s">
        <v>102</v>
      </c>
      <c r="E39" s="196" t="e">
        <f aca="false">#N/A</f>
        <v>#N/A</v>
      </c>
      <c r="F39" s="199" t="n">
        <v>0.682</v>
      </c>
      <c r="G39" s="187" t="s">
        <v>89</v>
      </c>
      <c r="H39" s="188" t="n">
        <v>8</v>
      </c>
      <c r="I39" s="189" t="n">
        <v>11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1763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0.05</v>
      </c>
      <c r="C40" s="195" t="n">
        <v>3.5</v>
      </c>
      <c r="D40" s="185" t="s">
        <v>104</v>
      </c>
      <c r="E40" s="196" t="e">
        <f aca="false">#N/A</f>
        <v>#N/A</v>
      </c>
      <c r="F40" s="199" t="n">
        <v>2.81</v>
      </c>
      <c r="G40" s="187" t="s">
        <v>89</v>
      </c>
      <c r="H40" s="188" t="n">
        <v>8</v>
      </c>
      <c r="I40" s="189" t="n">
        <v>11</v>
      </c>
      <c r="J40" s="189" t="n">
        <v>2</v>
      </c>
      <c r="K40" s="190" t="s">
        <v>104</v>
      </c>
      <c r="L40" s="198"/>
      <c r="M40" s="198"/>
      <c r="N40" s="198"/>
      <c r="O40" s="192"/>
      <c r="P40" s="192" t="n">
        <v>1955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105</v>
      </c>
      <c r="I56" s="189"/>
      <c r="J56" s="189"/>
      <c r="K56" s="190"/>
      <c r="L56" s="200"/>
      <c r="M56" s="200"/>
      <c r="N56" s="200"/>
      <c r="O56" s="192"/>
      <c r="P56" s="201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105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105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105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2020-03-18T19:35:00Z</dcterms:created>
  <dc:creator>Sylvain</dc:creator>
  <dc:description/>
  <dc:language>fr-FR</dc:language>
  <cp:lastModifiedBy>Sylvain</cp:lastModifiedBy>
  <dcterms:modified xsi:type="dcterms:W3CDTF">2020-03-18T19:35:04Z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