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<sst xmlns="http://schemas.openxmlformats.org/spreadsheetml/2006/main" count="140" uniqueCount="73">
  <si>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</si>
  <si>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</si>
  <si>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</si>
  <si>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</si>
  <si>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SEYE</t>
  </si>
  <si>
    <t xml:space="preserve">LA ROUQUETTE</t>
  </si>
  <si>
    <t xml:space="preserve">05121350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</si>
  <si>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</si>
  <si>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</si>
  <si>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</si>
  <si>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</si>
  <si>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</si>
  <si>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</si>
  <si>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</si>
  <si>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</si>
  <si>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</si>
  <si>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</si>
  <si>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</si>
  <si>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</si>
  <si>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</si>
  <si>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</si>
  <si>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</si>
  <si>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</si>
  <si>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</si>
  <si>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</si>
  <si>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</si>
  <si>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</si>
  <si>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</si>
  <si>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</si>
  <si>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</si>
  <si>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</si>
  <si>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</si>
  <si>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</si>
  <si>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</si>
  <si>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</si>
  <si>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</si>
  <si>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</si>
  <si>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</si>
  <si>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</si>
  <si>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</si>
  <si>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</si>
  <si>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</si>
  <si>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</si>
  <si>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</si>
  <si>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</si>
  <si>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</si>
  <si>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</si>
  <si>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</si>
  <si>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</si>
  <si>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</si>
  <si>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</si>
  <si>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</si>
  <si>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</si>
  <si>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</si>
  <si>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</si>
  <si>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</si>
  <si>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(0,01 %) supérieur à 20 % !</t>
  </si>
  <si>
    <t xml:space="preserve">ATTENTION : écart entre rec. par grp (40 %)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</si>
  <si>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</si>
  <si>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</si>
  <si>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</si>
  <si>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</si>
  <si>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</si>
  <si>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</si>
  <si>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</si>
  <si>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</si>
  <si>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AMBRIP</t>
  </si>
  <si>
    <t xml:space="preserve">Amblystegium riparium</t>
  </si>
  <si>
    <t xml:space="preserve">BRm</t>
  </si>
  <si>
    <t xml:space="preserve">Fissidens crassipes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</si>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</sst>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3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41470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9.2</v>
      </c>
      <c r="M5" s="47"/>
      <c r="N5" s="48" t="s">
        <v>15</v>
      </c>
      <c r="O5" s="49" t="n">
        <v>7.33333333333333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40</v>
      </c>
      <c r="C7" s="61" t="n">
        <v>60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9.66666666666667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0.02</v>
      </c>
      <c r="C9" s="79" t="n">
        <v>0</v>
      </c>
      <c r="D9" s="80"/>
      <c r="E9" s="80"/>
      <c r="F9" s="81" t="n">
        <v>0.008</v>
      </c>
      <c r="G9" s="82"/>
      <c r="H9" s="83"/>
      <c r="I9" s="84"/>
      <c r="J9" s="85"/>
      <c r="K9" s="66"/>
      <c r="L9" s="86"/>
      <c r="M9" s="75" t="s">
        <v>29</v>
      </c>
      <c r="N9" s="76" t="n">
        <v>3.29983164553722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</v>
      </c>
      <c r="C12" s="109" t="n">
        <v>0</v>
      </c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0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100</v>
      </c>
      <c r="C13" s="109" t="n">
        <v>0</v>
      </c>
      <c r="D13" s="101"/>
      <c r="E13" s="101"/>
      <c r="F13" s="102" t="n">
        <v>40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3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3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</v>
      </c>
      <c r="C15" s="125" t="n">
        <v>0</v>
      </c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100</v>
      </c>
      <c r="C17" s="109" t="n">
        <v>0</v>
      </c>
      <c r="D17" s="101"/>
      <c r="E17" s="101"/>
      <c r="F17" s="132"/>
      <c r="G17" s="102" t="n">
        <v>40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</v>
      </c>
      <c r="C18" s="135" t="n">
        <v>0</v>
      </c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40</v>
      </c>
      <c r="G19" s="144" t="n">
        <v>40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0.025</v>
      </c>
      <c r="C20" s="154" t="n">
        <v>0</v>
      </c>
      <c r="D20" s="155"/>
      <c r="E20" s="156" t="s">
        <v>53</v>
      </c>
      <c r="F20" s="157" t="n">
        <v>0.01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0.01</v>
      </c>
      <c r="C21" s="166" t="n">
        <v>0</v>
      </c>
      <c r="D21" s="101" t="s">
        <v>56</v>
      </c>
      <c r="E21" s="167" t="s">
        <v>57</v>
      </c>
      <c r="F21" s="168" t="n">
        <v>0.01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0.005</v>
      </c>
      <c r="C23" s="184"/>
      <c r="D23" s="185" t="s">
        <v>67</v>
      </c>
      <c r="E23" s="185" t="e">
        <f aca="false">#N/A</f>
        <v>#N/A</v>
      </c>
      <c r="F23" s="186" t="n">
        <v>0.002</v>
      </c>
      <c r="G23" s="187" t="s">
        <v>68</v>
      </c>
      <c r="H23" s="188" t="n">
        <v>5</v>
      </c>
      <c r="I23" s="189" t="n">
        <v>5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1219</v>
      </c>
      <c r="AO23" s="12" t="n">
        <v>1</v>
      </c>
    </row>
    <row r="24" customFormat="false" ht="15" hidden="false" customHeight="false" outlineLevel="0" collapsed="false">
      <c r="A24" s="193" t="s">
        <v>15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0.004</v>
      </c>
      <c r="G24" s="187" t="s">
        <v>68</v>
      </c>
      <c r="H24" s="188" t="n">
        <v>5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1294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0.004</v>
      </c>
      <c r="G25" s="187" t="s">
        <v>68</v>
      </c>
      <c r="H25" s="188" t="n">
        <v>5</v>
      </c>
      <c r="I25" s="189" t="n">
        <v>12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1268</v>
      </c>
      <c r="AO25" s="12" t="n">
        <v>1</v>
      </c>
    </row>
    <row r="26" customFormat="false" ht="15" hidden="false" customHeight="false" outlineLevel="0" collapsed="false">
      <c r="A26" s="193"/>
      <c r="B26" s="194"/>
      <c r="C26" s="195"/>
      <c r="D26" s="185"/>
      <c r="E26" s="196" t="n">
        <v>0</v>
      </c>
      <c r="F26" s="197" t="n">
        <v>0</v>
      </c>
      <c r="G26" s="187"/>
      <c r="H26" s="188" t="s">
        <v>72</v>
      </c>
      <c r="I26" s="189"/>
      <c r="J26" s="189"/>
      <c r="K26" s="190"/>
      <c r="L26" s="198"/>
      <c r="M26" s="198"/>
      <c r="N26" s="198"/>
      <c r="O26" s="192"/>
      <c r="P26" s="192"/>
      <c r="AO26" s="12"/>
    </row>
    <row r="27" customFormat="false" ht="15" hidden="false" customHeight="false" outlineLevel="0" collapsed="false">
      <c r="A27" s="193"/>
      <c r="B27" s="194"/>
      <c r="C27" s="195"/>
      <c r="D27" s="185"/>
      <c r="E27" s="196" t="n">
        <v>0</v>
      </c>
      <c r="F27" s="197" t="n">
        <v>0</v>
      </c>
      <c r="G27" s="187"/>
      <c r="H27" s="188" t="s">
        <v>72</v>
      </c>
      <c r="I27" s="189"/>
      <c r="J27" s="189"/>
      <c r="K27" s="190"/>
      <c r="L27" s="198"/>
      <c r="M27" s="198"/>
      <c r="N27" s="198"/>
      <c r="O27" s="192"/>
      <c r="P27" s="192"/>
      <c r="AO27" s="12"/>
    </row>
    <row r="28" customFormat="false" ht="15" hidden="false" customHeight="false" outlineLevel="0" collapsed="false">
      <c r="A28" s="193"/>
      <c r="B28" s="194"/>
      <c r="C28" s="195"/>
      <c r="D28" s="185"/>
      <c r="E28" s="196" t="n">
        <v>0</v>
      </c>
      <c r="F28" s="197" t="n">
        <v>0</v>
      </c>
      <c r="G28" s="187"/>
      <c r="H28" s="188" t="s">
        <v>72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72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72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72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72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72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72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A4">
    <cfRule type="cellIs" priority="4" operator="between" aboveAverage="0" equalAverage="0" bottom="0" percent="0" rank="0" text="" dxfId="2">
      <formula>"(Date)"</formula>
      <formula>"(Date)"</formula>
    </cfRule>
    <cfRule type="cellIs" priority="5" operator="notBetween" aboveAverage="0" equalAverage="0" bottom="0" percent="0" rank="0" text="" dxfId="3">
      <formula>"(Date)"</formula>
      <formula>"(Date)"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A4">
    <cfRule type="cellIs" priority="8" operator="between" aboveAverage="0" equalAverage="0" bottom="0" percent="0" rank="0" text="" dxfId="6">
      <formula>"(Date)"</formula>
      <formula>"(Date)"</formula>
    </cfRule>
    <cfRule type="cellIs" priority="9" operator="notBetween" aboveAverage="0" equalAverage="0" bottom="0" percent="0" rank="0" text="" dxfId="7">
      <formula>"(Date)"</formula>
      <formula>"(Date)"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P23:P82">
    <cfRule type="cellIs" priority="12" operator="equal" aboveAverage="0" equalAverage="0" bottom="0" percent="0" rank="0" text="" dxfId="10">
      <formula>"code non répertorié ou synonyme"</formula>
    </cfRule>
    <cfRule type="expression" priority="13" aboveAverage="0" equalAverage="0" bottom="0" percent="0" rank="0" text="" dxfId="11">
      <formula>AND($I23="",$J23="")</formula>
    </cfRule>
    <cfRule type="cellIs" priority="14" operator="equal" aboveAverage="0" equalAverage="0" bottom="0" percent="0" rank="0" text="" dxfId="12">
      <formula>"DEJA SAISI !"</formula>
    </cfRule>
  </conditionalFormatting>
  <conditionalFormatting sqref="K23:K82">
    <cfRule type="cellIs" priority="15" operator="equal" aboveAverage="0" equalAverage="0" bottom="0" percent="0" rank="0" text="" dxfId="13">
      <formula>"Remplir le champs 'Nouveau taxa' svp."</formula>
    </cfRule>
  </conditionalFormatting>
  <conditionalFormatting sqref="M3">
    <cfRule type="cellIs" priority="16" operator="between" aboveAverage="0" equalAverage="0" bottom="0" percent="0" rank="0" text="" dxfId="14">
      <formula>"(Dossier, type réseau)"</formula>
      <formula>"(Dossier, type réseau)"</formula>
    </cfRule>
    <cfRule type="cellIs" priority="17" operator="notBetween" aboveAverage="0" equalAverage="0" bottom="0" percent="0" rank="0" text="" dxfId="15">
      <formula>"(Dossier, type réseau)"</formula>
      <formula>"(Dossier, type réseau)"</formula>
    </cfRule>
  </conditionalFormatting>
  <conditionalFormatting sqref="K3">
    <cfRule type="cellIs" priority="18" operator="between" aboveAverage="0" equalAverage="0" bottom="0" percent="0" rank="0" text="" dxfId="16">
      <formula>"(Code station)"</formula>
      <formula>"(Code station)"</formula>
    </cfRule>
    <cfRule type="cellIs" priority="19" operator="notBetween" aboveAverage="0" equalAverage="0" bottom="0" percent="0" rank="0" text="" dxfId="17">
      <formula>"(Code station)"</formula>
      <formula>"(Code station)"</formula>
    </cfRule>
  </conditionalFormatting>
  <conditionalFormatting sqref="C3">
    <cfRule type="cellIs" priority="20" operator="between" aboveAverage="0" equalAverage="0" bottom="0" percent="0" rank="0" text="" dxfId="18">
      <formula>"(Nom de la station)"</formula>
      <formula>"(Nom de la station)"</formula>
    </cfRule>
    <cfRule type="cellIs" priority="21" operator="notBetween" aboveAverage="0" equalAverage="0" bottom="0" percent="0" rank="0" text="" dxfId="19">
      <formula>"(Nom de la station)"</formula>
      <formula>"(Nom de la station)"</formula>
    </cfRule>
  </conditionalFormatting>
  <conditionalFormatting sqref="C2">
    <cfRule type="cellIs" priority="22" operator="between" aboveAverage="0" equalAverage="0" bottom="0" percent="0" rank="0" text="" dxfId="20">
      <formula>"(Opérateurs)"</formula>
      <formula>"(Opérateurs)"</formula>
    </cfRule>
    <cfRule type="cellIs" priority="23" operator="notBetween" aboveAverage="0" equalAverage="0" bottom="0" percent="0" rank="0" text="" dxfId="21">
      <formula>"(Opérateurs)"</formula>
      <formula>"(Opérateurs)"</formula>
    </cfRule>
  </conditionalFormatting>
  <conditionalFormatting sqref="A4">
    <cfRule type="cellIs" priority="24" operator="between" aboveAverage="0" equalAverage="0" bottom="0" percent="0" rank="0" text="" dxfId="22">
      <formula>"(Date)"</formula>
      <formula>"(Date)"</formula>
    </cfRule>
    <cfRule type="cellIs" priority="25" operator="notBetween" aboveAverage="0" equalAverage="0" bottom="0" percent="0" rank="0" text="" dxfId="23">
      <formula>"(Date)"</formula>
      <formula>"(Date)"</formula>
    </cfRule>
  </conditionalFormatting>
  <conditionalFormatting sqref="A3">
    <cfRule type="cellIs" priority="26" operator="between" aboveAverage="0" equalAverage="0" bottom="0" percent="0" rank="0" text="" dxfId="24">
      <formula>"(cours d'eau)"</formula>
      <formula>"(cours d'eau)"</formula>
    </cfRule>
    <cfRule type="cellIs" priority="27" operator="notBetween" aboveAverage="0" equalAverage="0" bottom="0" percent="0" rank="0" text="" dxfId="25">
      <formula>"(cours d'eau)"</formula>
      <formula>"(cours d'eau)"</formula>
    </cfRule>
  </conditionalFormatting>
  <conditionalFormatting sqref="A2">
    <cfRule type="cellIs" priority="28" operator="between" aboveAverage="0" equalAverage="0" bottom="0" percent="0" rank="0" text="" dxfId="26">
      <formula>"(organisme)"</formula>
      <formula>"(organisme)"</formula>
    </cfRule>
    <cfRule type="cellIs" priority="29" operator="notBetween" aboveAverage="0" equalAverage="0" bottom="0" percent="0" rank="0" text="" dxfId="27">
      <formula>"(organisme)"</formula>
      <formula>"(organisme)"</formula>
    </cfRule>
  </conditionalFormatting>
  <conditionalFormatting sqref="L27:O82 O23:O26 K23:K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AND($I23="",$J23="")</formula>
    </cfRule>
    <cfRule type="cellIs" priority="32" operator="equal" aboveAverage="0" equalAverage="0" bottom="0" percent="0" rank="0" text="" dxfId="30">
      <formula>"DEJA SAISI !"</formula>
    </cfRule>
  </conditionalFormatting>
  <conditionalFormatting sqref="H23:J82">
    <cfRule type="cellIs" priority="33" operator="equal" aboveAverage="0" equalAverage="0" bottom="0" percent="0" rank="0" text="" dxfId="31">
      <formula>"x"</formula>
    </cfRule>
  </conditionalFormatting>
  <conditionalFormatting sqref="A23:A82">
    <cfRule type="expression" priority="34" aboveAverage="0" equalAverage="0" bottom="0" percent="0" rank="0" text="" dxfId="3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2020-03-18T18:59:11Z</dcterms:created>
  <dc:creator>Sylvain</dc:creator>
  <dc:description/>
  <dc:language>fr-FR</dc:language>
  <cp:lastModifiedBy>Sylvain</cp:lastModifiedBy>
  <dcterms:modified xsi:type="dcterms:W3CDTF">2020-03-18T18:59:13Z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