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<sst xmlns="http://schemas.openxmlformats.org/spreadsheetml/2006/main" count="169" uniqueCount="96">
  <si>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</si>
  <si>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</si>
  <si>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</si>
  <si>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</si>
  <si>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</si>
  <si>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AGOUT</t>
  </si>
  <si>
    <t xml:space="preserve">St Sulpice/Agout</t>
  </si>
  <si>
    <t xml:space="preserve">05131000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</si>
  <si>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</si>
  <si>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</si>
  <si>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</si>
  <si>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</si>
  <si>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</si>
  <si>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</si>
  <si>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</si>
  <si>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</si>
  <si>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</si>
  <si>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</si>
  <si>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</si>
  <si>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</si>
  <si>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</si>
  <si>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</si>
  <si>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</si>
  <si>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</si>
  <si>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</si>
  <si>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</si>
  <si>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</si>
  <si>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</si>
  <si>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</si>
  <si>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</si>
  <si>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</si>
  <si>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</si>
  <si>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</si>
  <si>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</si>
  <si>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</si>
  <si>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</si>
  <si>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</si>
  <si>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</si>
  <si>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</si>
  <si>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</si>
  <si>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</si>
  <si>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</si>
  <si>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</si>
  <si>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</si>
  <si>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</si>
  <si>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</si>
  <si>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</si>
  <si>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</si>
  <si>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</si>
  <si>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</si>
  <si>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</si>
  <si>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</si>
  <si>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</si>
  <si>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</si>
  <si>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</si>
  <si>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</si>
  <si>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</si>
  <si>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</si>
  <si>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</si>
  <si>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</si>
  <si>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</si>
  <si>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</si>
  <si>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</si>
  <si>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</si>
  <si>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</si>
  <si>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</si>
  <si>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</si>
  <si>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</si>
  <si>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</si>
  <si>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</si>
  <si>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</si>
  <si>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THOSPX</t>
  </si>
  <si>
    <t xml:space="preserve">Thorea sp.</t>
  </si>
  <si>
    <t xml:space="preserve">VAUSPX</t>
  </si>
  <si>
    <t xml:space="preserve">Vaucheria sp.</t>
  </si>
  <si>
    <t xml:space="preserve">AZOFIL</t>
  </si>
  <si>
    <t xml:space="preserve">Azolla filiculoides</t>
  </si>
  <si>
    <t xml:space="preserve">PTE</t>
  </si>
  <si>
    <t xml:space="preserve">Myriophyllum spicatum</t>
  </si>
  <si>
    <t xml:space="preserve">PHy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</si>
  <si>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</si>
  <si>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</si>
  <si>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</si>
  <si>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</si>
  <si>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</si>
  <si>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</si>
  <si>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ELEPAL</t>
  </si>
  <si>
    <t xml:space="preserve">Eleocharis palustris</t>
  </si>
  <si>
    <t xml:space="preserve">PHe</t>
  </si>
  <si>
    <t xml:space="preserve">NASOFF</t>
  </si>
  <si>
    <t xml:space="preserve">Nasturtium officinale</t>
  </si>
  <si>
    <t xml:space="preserve">RORAMP</t>
  </si>
  <si>
    <t xml:space="preserve">Rorippa amphibia</t>
  </si>
  <si>
    <t xml:space="preserve">SCILAC</t>
  </si>
  <si>
    <t xml:space="preserve">Scirpus lacustris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</si>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</sst>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0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0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7.86666666666667</v>
      </c>
      <c r="M5" s="47"/>
      <c r="N5" s="48" t="s">
        <v>16</v>
      </c>
      <c r="O5" s="49" t="n">
        <v>7.83783783783784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8.92857142857143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28</v>
      </c>
      <c r="B9" s="78" t="n">
        <v>28.67</v>
      </c>
      <c r="C9" s="79"/>
      <c r="D9" s="80"/>
      <c r="E9" s="80"/>
      <c r="F9" s="81" t="n">
        <v>28.67</v>
      </c>
      <c r="G9" s="82"/>
      <c r="H9" s="83"/>
      <c r="I9" s="84"/>
      <c r="J9" s="85"/>
      <c r="K9" s="66"/>
      <c r="L9" s="86"/>
      <c r="M9" s="75" t="s">
        <v>29</v>
      </c>
      <c r="N9" s="76" t="n">
        <v>3.01103412976543</v>
      </c>
      <c r="O9" s="76" t="n">
        <v>0.74230748895809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14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0.06</v>
      </c>
      <c r="C12" s="109"/>
      <c r="D12" s="101"/>
      <c r="E12" s="101"/>
      <c r="F12" s="102" t="n">
        <v>0.06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0.01</v>
      </c>
      <c r="C14" s="109"/>
      <c r="D14" s="101"/>
      <c r="E14" s="101"/>
      <c r="F14" s="102" t="n">
        <v>0.01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28.6</v>
      </c>
      <c r="C15" s="125"/>
      <c r="D15" s="101"/>
      <c r="E15" s="101"/>
      <c r="F15" s="102" t="n">
        <v>28.6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/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28.57</v>
      </c>
      <c r="C17" s="109"/>
      <c r="D17" s="101"/>
      <c r="E17" s="101"/>
      <c r="F17" s="132"/>
      <c r="G17" s="102" t="n">
        <v>28.57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0.09</v>
      </c>
      <c r="C18" s="135"/>
      <c r="D18" s="101"/>
      <c r="E18" s="136" t="s">
        <v>53</v>
      </c>
      <c r="F18" s="132"/>
      <c r="G18" s="102" t="n">
        <v>0.09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28.67</v>
      </c>
      <c r="G19" s="144" t="n">
        <v>28.67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28.67</v>
      </c>
      <c r="C20" s="154" t="n">
        <v>0</v>
      </c>
      <c r="D20" s="155"/>
      <c r="E20" s="156" t="s">
        <v>53</v>
      </c>
      <c r="F20" s="157" t="n">
        <v>28.67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28.67</v>
      </c>
      <c r="C21" s="166" t="n">
        <v>0</v>
      </c>
      <c r="D21" s="101"/>
      <c r="E21" s="167"/>
      <c r="F21" s="168" t="n">
        <v>28.67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/>
      <c r="D26" s="185" t="s">
        <v>72</v>
      </c>
      <c r="E26" s="196" t="e">
        <f aca="false">#N/A</f>
        <v>#N/A</v>
      </c>
      <c r="F26" s="197" t="n">
        <v>0.02</v>
      </c>
      <c r="G26" s="187" t="s">
        <v>66</v>
      </c>
      <c r="H26" s="188" t="n">
        <v>2</v>
      </c>
      <c r="I26" s="189" t="n">
        <v>14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6085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6</v>
      </c>
      <c r="I28" s="189" t="n">
        <v>6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1439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16</v>
      </c>
      <c r="C29" s="195"/>
      <c r="D29" s="185" t="s">
        <v>78</v>
      </c>
      <c r="E29" s="196" t="e">
        <f aca="false">#N/A</f>
        <v>#N/A</v>
      </c>
      <c r="F29" s="197" t="n">
        <v>16</v>
      </c>
      <c r="G29" s="187" t="s">
        <v>79</v>
      </c>
      <c r="H29" s="188" t="n">
        <v>7</v>
      </c>
      <c r="I29" s="189" t="n">
        <v>8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11.5</v>
      </c>
      <c r="C30" s="195"/>
      <c r="D30" s="185" t="s">
        <v>81</v>
      </c>
      <c r="E30" s="196" t="e">
        <f aca="false">#N/A</f>
        <v>#N/A</v>
      </c>
      <c r="F30" s="197" t="n">
        <v>11.5</v>
      </c>
      <c r="G30" s="187" t="s">
        <v>79</v>
      </c>
      <c r="H30" s="188" t="n">
        <v>7</v>
      </c>
      <c r="I30" s="189" t="n">
        <v>4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1652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1</v>
      </c>
      <c r="C31" s="195"/>
      <c r="D31" s="185" t="s">
        <v>83</v>
      </c>
      <c r="E31" s="196" t="e">
        <f aca="false">#N/A</f>
        <v>#N/A</v>
      </c>
      <c r="F31" s="197" t="n">
        <v>1</v>
      </c>
      <c r="G31" s="187" t="s">
        <v>79</v>
      </c>
      <c r="H31" s="188" t="n">
        <v>7</v>
      </c>
      <c r="I31" s="189" t="n">
        <v>10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1903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79</v>
      </c>
      <c r="H32" s="188" t="n">
        <v>7</v>
      </c>
      <c r="I32" s="189" t="n">
        <v>6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1630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88</v>
      </c>
      <c r="H33" s="188" t="n">
        <v>8</v>
      </c>
      <c r="I33" s="189" t="n">
        <v>12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1506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0.01</v>
      </c>
      <c r="C34" s="195"/>
      <c r="D34" s="185" t="s">
        <v>90</v>
      </c>
      <c r="E34" s="196" t="e">
        <f aca="false">#N/A</f>
        <v>#N/A</v>
      </c>
      <c r="F34" s="199" t="n">
        <v>0.01</v>
      </c>
      <c r="G34" s="187" t="s">
        <v>88</v>
      </c>
      <c r="H34" s="188" t="n">
        <v>8</v>
      </c>
      <c r="I34" s="189" t="n">
        <v>11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0.01</v>
      </c>
      <c r="G35" s="187" t="s">
        <v>88</v>
      </c>
      <c r="H35" s="188" t="n">
        <v>8</v>
      </c>
      <c r="I35" s="189" t="n">
        <v>9</v>
      </c>
      <c r="J35" s="189" t="n">
        <v>1</v>
      </c>
      <c r="K35" s="190" t="s">
        <v>92</v>
      </c>
      <c r="L35" s="198"/>
      <c r="M35" s="198"/>
      <c r="N35" s="198"/>
      <c r="O35" s="192"/>
      <c r="P35" s="192" t="n">
        <v>1765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0.06</v>
      </c>
      <c r="C36" s="195"/>
      <c r="D36" s="185" t="s">
        <v>94</v>
      </c>
      <c r="E36" s="196" t="e">
        <f aca="false">#N/A</f>
        <v>#N/A</v>
      </c>
      <c r="F36" s="199" t="n">
        <v>0.06</v>
      </c>
      <c r="G36" s="187" t="s">
        <v>88</v>
      </c>
      <c r="H36" s="188" t="n">
        <v>8</v>
      </c>
      <c r="I36" s="189" t="n">
        <v>8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1520</v>
      </c>
      <c r="AO36" s="12" t="n">
        <v>1</v>
      </c>
    </row>
    <row r="37" customFormat="false" ht="15" hidden="false" customHeight="false" outlineLevel="0" collapsed="false">
      <c r="A37" s="200"/>
      <c r="B37" s="201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2"/>
      <c r="M59" s="202"/>
      <c r="N59" s="202"/>
      <c r="O59" s="192"/>
      <c r="P59" s="203"/>
      <c r="AO59" s="12"/>
    </row>
    <row r="60" customFormat="false" ht="15" hidden="false" customHeight="false" outlineLevel="0" collapsed="false">
      <c r="A60" s="200"/>
      <c r="B60" s="201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2"/>
      <c r="M60" s="202"/>
      <c r="N60" s="202"/>
      <c r="O60" s="192"/>
      <c r="P60" s="203"/>
      <c r="AO60" s="12"/>
    </row>
    <row r="61" customFormat="false" ht="15" hidden="false" customHeight="false" outlineLevel="0" collapsed="false">
      <c r="A61" s="200"/>
      <c r="B61" s="201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195"/>
      <c r="D63" s="185"/>
      <c r="E63" s="196" t="n">
        <v>0</v>
      </c>
      <c r="F63" s="199" t="n">
        <v>0</v>
      </c>
      <c r="G63" s="204"/>
      <c r="H63" s="205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195"/>
      <c r="D64" s="185"/>
      <c r="E64" s="196" t="n">
        <v>0</v>
      </c>
      <c r="F64" s="199" t="n">
        <v>0</v>
      </c>
      <c r="G64" s="206"/>
      <c r="H64" s="207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195"/>
      <c r="D65" s="185"/>
      <c r="E65" s="196" t="n">
        <v>0</v>
      </c>
      <c r="F65" s="199" t="n">
        <v>0</v>
      </c>
      <c r="G65" s="206"/>
      <c r="H65" s="207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195"/>
      <c r="D66" s="185"/>
      <c r="E66" s="196" t="n">
        <v>0</v>
      </c>
      <c r="F66" s="199" t="n">
        <v>0</v>
      </c>
      <c r="G66" s="206"/>
      <c r="H66" s="207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195"/>
      <c r="D67" s="185"/>
      <c r="E67" s="196" t="n">
        <v>0</v>
      </c>
      <c r="F67" s="199" t="n">
        <v>0</v>
      </c>
      <c r="G67" s="206"/>
      <c r="H67" s="207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195"/>
      <c r="D68" s="185"/>
      <c r="E68" s="196" t="n">
        <v>0</v>
      </c>
      <c r="F68" s="199" t="n">
        <v>0</v>
      </c>
      <c r="G68" s="206"/>
      <c r="H68" s="207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195"/>
      <c r="D69" s="185"/>
      <c r="E69" s="196" t="n">
        <v>0</v>
      </c>
      <c r="F69" s="199" t="n">
        <v>0</v>
      </c>
      <c r="G69" s="206"/>
      <c r="H69" s="207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195"/>
      <c r="D70" s="185"/>
      <c r="E70" s="196" t="n">
        <v>0</v>
      </c>
      <c r="F70" s="199" t="n">
        <v>0</v>
      </c>
      <c r="G70" s="206"/>
      <c r="H70" s="207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195"/>
      <c r="D71" s="185"/>
      <c r="E71" s="196" t="n">
        <v>0</v>
      </c>
      <c r="F71" s="199" t="n">
        <v>0</v>
      </c>
      <c r="G71" s="206"/>
      <c r="H71" s="207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195"/>
      <c r="D72" s="185"/>
      <c r="E72" s="196" t="n">
        <v>0</v>
      </c>
      <c r="F72" s="199" t="n">
        <v>0</v>
      </c>
      <c r="G72" s="206"/>
      <c r="H72" s="207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195"/>
      <c r="D73" s="185"/>
      <c r="E73" s="196" t="n">
        <v>0</v>
      </c>
      <c r="F73" s="199" t="n">
        <v>0</v>
      </c>
      <c r="G73" s="206"/>
      <c r="H73" s="207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195"/>
      <c r="D74" s="185"/>
      <c r="E74" s="196" t="n">
        <v>0</v>
      </c>
      <c r="F74" s="199" t="n">
        <v>0</v>
      </c>
      <c r="G74" s="206"/>
      <c r="H74" s="207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195"/>
      <c r="D75" s="185"/>
      <c r="E75" s="196" t="n">
        <v>0</v>
      </c>
      <c r="F75" s="199" t="n">
        <v>0</v>
      </c>
      <c r="G75" s="206"/>
      <c r="H75" s="207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195"/>
      <c r="D76" s="185"/>
      <c r="E76" s="196" t="n">
        <v>0</v>
      </c>
      <c r="F76" s="199" t="n">
        <v>0</v>
      </c>
      <c r="G76" s="206"/>
      <c r="H76" s="207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195"/>
      <c r="D77" s="185"/>
      <c r="E77" s="196" t="n">
        <v>0</v>
      </c>
      <c r="F77" s="199" t="n">
        <v>0</v>
      </c>
      <c r="G77" s="206"/>
      <c r="H77" s="207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195"/>
      <c r="D78" s="185"/>
      <c r="E78" s="196" t="n">
        <v>0</v>
      </c>
      <c r="F78" s="199" t="n">
        <v>0</v>
      </c>
      <c r="G78" s="206"/>
      <c r="H78" s="207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195"/>
      <c r="D79" s="185"/>
      <c r="E79" s="196" t="n">
        <v>0</v>
      </c>
      <c r="F79" s="199" t="n">
        <v>0</v>
      </c>
      <c r="G79" s="206"/>
      <c r="H79" s="207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195"/>
      <c r="D80" s="185"/>
      <c r="E80" s="196" t="n">
        <v>0</v>
      </c>
      <c r="F80" s="199" t="n">
        <v>0</v>
      </c>
      <c r="G80" s="206"/>
      <c r="H80" s="207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195"/>
      <c r="D81" s="185"/>
      <c r="E81" s="196" t="n">
        <v>0</v>
      </c>
      <c r="F81" s="199" t="n">
        <v>0</v>
      </c>
      <c r="G81" s="206"/>
      <c r="H81" s="207" t="s">
        <v>95</v>
      </c>
      <c r="I81" s="189"/>
      <c r="J81" s="189"/>
      <c r="K81" s="190"/>
      <c r="L81" s="202"/>
      <c r="M81" s="202"/>
      <c r="N81" s="202"/>
      <c r="O81" s="192"/>
      <c r="P81" s="192"/>
      <c r="AO81" s="12"/>
    </row>
    <row r="82" customFormat="false" ht="15" hidden="true" customHeight="false" outlineLevel="0" collapsed="false">
      <c r="A82" s="208"/>
      <c r="B82" s="209"/>
      <c r="C82" s="210"/>
      <c r="D82" s="211"/>
      <c r="E82" s="212" t="n">
        <v>0</v>
      </c>
      <c r="F82" s="213" t="n">
        <v>0</v>
      </c>
      <c r="G82" s="214"/>
      <c r="H82" s="215" t="s">
        <v>95</v>
      </c>
      <c r="I82" s="189"/>
      <c r="J82" s="189"/>
      <c r="K82" s="216"/>
      <c r="L82" s="217"/>
      <c r="M82" s="217"/>
      <c r="N82" s="217"/>
      <c r="O82" s="218"/>
      <c r="P82" s="219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7:A82">
    <cfRule type="expression" priority="2" aboveAverage="0" equalAverage="0" bottom="0" percent="0" rank="0" text="" dxfId="0">
      <formula>ISTEXT($E37)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F6B9C8A3-6442-4FC0-B1F0-99E2FF22798E}">
            <xm:f>ISTEXT('\users\sylvain\desktop\hydrobio\2014_ibmr_ag\be listes\[ibmr tarn 2014.xls]131000'!#ref!)</xm:f>
            <x14:dxf>
              <font>
                <color rgb="FFFF0000"/>
              </font>
            </x14:dxf>
          </x14:cfRule>
          <xm:sqref>A23:A36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2020-03-18T20:02:01Z</dcterms:created>
  <dc:creator>Sylvain</dc:creator>
  <dc:description/>
  <dc:language>fr-FR</dc:language>
  <cp:lastModifiedBy>Sylvain</cp:lastModifiedBy>
  <dcterms:modified xsi:type="dcterms:W3CDTF">2020-03-18T20:02:04Z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