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<sst xmlns="http://schemas.openxmlformats.org/spreadsheetml/2006/main" count="177" uniqueCount="102">
  <si>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</si>
  <si>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</si>
  <si>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</si>
  <si>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</si>
  <si>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</si>
  <si>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</si>
  <si>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Lacaze</t>
  </si>
  <si>
    <t xml:space="preserve">05139330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</si>
  <si>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</si>
  <si>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</si>
  <si>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</si>
  <si>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</si>
  <si>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</si>
  <si>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</si>
  <si>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</si>
  <si>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</si>
  <si>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</si>
  <si>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</si>
  <si>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</si>
  <si>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</si>
  <si>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</si>
  <si>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</si>
  <si>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</si>
  <si>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</si>
  <si>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</si>
  <si>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</si>
  <si>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</si>
  <si>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</si>
  <si>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</si>
  <si>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</si>
  <si>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</si>
  <si>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</si>
  <si>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</si>
  <si>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</si>
  <si>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</si>
  <si>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</si>
  <si>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</si>
  <si>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</si>
  <si>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</si>
  <si>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</si>
  <si>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</si>
  <si>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</si>
  <si>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</si>
  <si>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</si>
  <si>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</si>
  <si>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</si>
  <si>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</si>
  <si>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</si>
  <si>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</si>
  <si>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</si>
  <si>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</si>
  <si>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</si>
  <si>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</si>
  <si>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</si>
  <si>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</si>
  <si>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</si>
  <si>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</si>
  <si>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</si>
  <si>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</si>
  <si>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</si>
  <si>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</si>
  <si>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</si>
  <si>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</si>
  <si>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</si>
  <si>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</si>
  <si>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</si>
  <si>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</si>
  <si>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</si>
  <si>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</si>
  <si>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</si>
  <si>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</si>
  <si>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</si>
  <si>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</si>
  <si>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</si>
  <si>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</si>
  <si>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</si>
  <si>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</si>
  <si>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</si>
  <si>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</si>
  <si>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</si>
  <si>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</si>
  <si>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</si>
  <si>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</si>
  <si>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</si>
  <si>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</si>
  <si>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</si>
  <si>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</si>
  <si>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</si>
  <si>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</si>
  <si>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</si>
  <si>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</si>
  <si>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</si>
  <si>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EQUPRA</t>
  </si>
  <si>
    <t xml:space="preserve">Equisetum pratense</t>
  </si>
  <si>
    <t xml:space="preserve">PTE</t>
  </si>
  <si>
    <t xml:space="preserve">AGRSTO</t>
  </si>
  <si>
    <t xml:space="preserve">Agrostis stolonifera</t>
  </si>
  <si>
    <t xml:space="preserve">PHe</t>
  </si>
  <si>
    <t xml:space="preserve">GLYFLU</t>
  </si>
  <si>
    <t xml:space="preserve">Glyceria fluitans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</si>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</sst>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</v>
      </c>
      <c r="M5" s="47"/>
      <c r="N5" s="48" t="s">
        <v>16</v>
      </c>
      <c r="O5" s="49" t="n">
        <v>11.3636363636364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10.7142857142857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3.28</v>
      </c>
      <c r="C9" s="79" t="n">
        <v>0.13</v>
      </c>
      <c r="D9" s="80"/>
      <c r="E9" s="80"/>
      <c r="F9" s="81" t="n">
        <v>2.335</v>
      </c>
      <c r="G9" s="82"/>
      <c r="H9" s="83"/>
      <c r="I9" s="84"/>
      <c r="J9" s="85"/>
      <c r="K9" s="66"/>
      <c r="L9" s="86"/>
      <c r="M9" s="75" t="s">
        <v>30</v>
      </c>
      <c r="N9" s="76" t="n">
        <v>3.38966014791562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0.11</v>
      </c>
      <c r="C12" s="109" t="n">
        <v>0.01</v>
      </c>
      <c r="D12" s="101"/>
      <c r="E12" s="101"/>
      <c r="F12" s="102" t="n">
        <v>0.08</v>
      </c>
      <c r="G12" s="103"/>
      <c r="H12" s="62"/>
      <c r="I12" s="110" t="s">
        <v>40</v>
      </c>
      <c r="J12" s="110"/>
      <c r="K12" s="105" t="n">
        <v>7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1.46</v>
      </c>
      <c r="C13" s="109" t="n">
        <v>0.07</v>
      </c>
      <c r="D13" s="101"/>
      <c r="E13" s="101"/>
      <c r="F13" s="102" t="n">
        <v>1.043</v>
      </c>
      <c r="G13" s="103"/>
      <c r="H13" s="62"/>
      <c r="I13" s="110" t="s">
        <v>42</v>
      </c>
      <c r="J13" s="110"/>
      <c r="K13" s="105" t="n">
        <v>5</v>
      </c>
      <c r="L13" s="106"/>
      <c r="M13" s="116" t="s">
        <v>43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 t="n">
        <v>0.01</v>
      </c>
      <c r="C14" s="109"/>
      <c r="D14" s="101"/>
      <c r="E14" s="101"/>
      <c r="F14" s="102" t="n">
        <v>0.007</v>
      </c>
      <c r="G14" s="103"/>
      <c r="H14" s="62"/>
      <c r="I14" s="110" t="s">
        <v>45</v>
      </c>
      <c r="J14" s="110"/>
      <c r="K14" s="105" t="n">
        <v>1</v>
      </c>
      <c r="L14" s="106"/>
      <c r="M14" s="120" t="s">
        <v>46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1.7</v>
      </c>
      <c r="C15" s="125" t="n">
        <v>0.05</v>
      </c>
      <c r="D15" s="101"/>
      <c r="E15" s="101"/>
      <c r="F15" s="102" t="n">
        <v>1.205</v>
      </c>
      <c r="G15" s="103"/>
      <c r="H15" s="62"/>
      <c r="I15" s="110" t="s">
        <v>48</v>
      </c>
      <c r="J15" s="110"/>
      <c r="K15" s="105" t="n">
        <v>3</v>
      </c>
      <c r="L15" s="106"/>
      <c r="M15" s="126" t="s">
        <v>49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1.57</v>
      </c>
      <c r="C17" s="109" t="n">
        <v>0.08</v>
      </c>
      <c r="D17" s="101"/>
      <c r="E17" s="101"/>
      <c r="F17" s="132"/>
      <c r="G17" s="102" t="n">
        <v>1.123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1.71</v>
      </c>
      <c r="C18" s="135" t="n">
        <v>0.05</v>
      </c>
      <c r="D18" s="101"/>
      <c r="E18" s="136" t="s">
        <v>55</v>
      </c>
      <c r="F18" s="132"/>
      <c r="G18" s="102" t="n">
        <v>1.212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2.335</v>
      </c>
      <c r="G19" s="144" t="n">
        <v>2.335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3.28</v>
      </c>
      <c r="C20" s="154" t="n">
        <v>0.13</v>
      </c>
      <c r="D20" s="155"/>
      <c r="E20" s="156" t="s">
        <v>55</v>
      </c>
      <c r="F20" s="157" t="n">
        <v>2.335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2.296</v>
      </c>
      <c r="C21" s="166" t="n">
        <v>0.039</v>
      </c>
      <c r="D21" s="101"/>
      <c r="E21" s="167"/>
      <c r="F21" s="168" t="n">
        <v>2.335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/>
      <c r="D23" s="185" t="s">
        <v>67</v>
      </c>
      <c r="E23" s="185" t="e">
        <f aca="false">#N/A</f>
        <v>#N/A</v>
      </c>
      <c r="F23" s="186" t="n">
        <v>0.035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0.007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0.01</v>
      </c>
      <c r="D25" s="185" t="s">
        <v>72</v>
      </c>
      <c r="E25" s="196" t="e">
        <f aca="false">#N/A</f>
        <v>#N/A</v>
      </c>
      <c r="F25" s="197" t="n">
        <v>0.003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0.007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0.007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0.007</v>
      </c>
      <c r="G28" s="187" t="s">
        <v>68</v>
      </c>
      <c r="H28" s="188" t="n">
        <v>2</v>
      </c>
      <c r="I28" s="189" t="n">
        <v>6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0.02</v>
      </c>
      <c r="C29" s="195"/>
      <c r="D29" s="185" t="s">
        <v>80</v>
      </c>
      <c r="E29" s="196" t="e">
        <f aca="false">#N/A</f>
        <v>#N/A</v>
      </c>
      <c r="F29" s="197" t="n">
        <v>0.014</v>
      </c>
      <c r="G29" s="187" t="s">
        <v>68</v>
      </c>
      <c r="H29" s="188" t="n">
        <v>2</v>
      </c>
      <c r="I29" s="189" t="n">
        <v>4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0.1</v>
      </c>
      <c r="C30" s="195" t="n">
        <v>0.01</v>
      </c>
      <c r="D30" s="185" t="s">
        <v>82</v>
      </c>
      <c r="E30" s="196" t="e">
        <f aca="false">#N/A</f>
        <v>#N/A</v>
      </c>
      <c r="F30" s="197" t="n">
        <v>0.073</v>
      </c>
      <c r="G30" s="187" t="s">
        <v>83</v>
      </c>
      <c r="H30" s="188" t="n">
        <v>5</v>
      </c>
      <c r="I30" s="189" t="n">
        <v>11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0.05</v>
      </c>
      <c r="C31" s="195" t="n">
        <v>0.01</v>
      </c>
      <c r="D31" s="185" t="s">
        <v>85</v>
      </c>
      <c r="E31" s="196" t="e">
        <f aca="false">#N/A</f>
        <v>#N/A</v>
      </c>
      <c r="F31" s="197" t="n">
        <v>0.038</v>
      </c>
      <c r="G31" s="187" t="s">
        <v>83</v>
      </c>
      <c r="H31" s="188" t="n">
        <v>5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19669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0.9</v>
      </c>
      <c r="C32" s="195" t="n">
        <v>0.04</v>
      </c>
      <c r="D32" s="185" t="s">
        <v>87</v>
      </c>
      <c r="E32" s="196" t="e">
        <f aca="false">#N/A</f>
        <v>#N/A</v>
      </c>
      <c r="F32" s="197" t="n">
        <v>0.642</v>
      </c>
      <c r="G32" s="187" t="s">
        <v>83</v>
      </c>
      <c r="H32" s="188" t="n">
        <v>5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0.4</v>
      </c>
      <c r="C33" s="195" t="n">
        <v>0.01</v>
      </c>
      <c r="D33" s="185" t="s">
        <v>89</v>
      </c>
      <c r="E33" s="196" t="e">
        <f aca="false">#N/A</f>
        <v>#N/A</v>
      </c>
      <c r="F33" s="197" t="n">
        <v>0.283</v>
      </c>
      <c r="G33" s="187" t="s">
        <v>83</v>
      </c>
      <c r="H33" s="188" t="n">
        <v>5</v>
      </c>
      <c r="I33" s="189" t="n">
        <v>12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0.007</v>
      </c>
      <c r="G34" s="187" t="s">
        <v>83</v>
      </c>
      <c r="H34" s="188" t="n">
        <v>5</v>
      </c>
      <c r="I34" s="189" t="n">
        <v>15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1344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0.007</v>
      </c>
      <c r="G35" s="187" t="s">
        <v>94</v>
      </c>
      <c r="H35" s="188" t="n">
        <v>6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19645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0.04</v>
      </c>
      <c r="D36" s="185" t="s">
        <v>96</v>
      </c>
      <c r="E36" s="196" t="e">
        <f aca="false">#N/A</f>
        <v>#N/A</v>
      </c>
      <c r="F36" s="199" t="n">
        <v>0.012</v>
      </c>
      <c r="G36" s="187" t="s">
        <v>97</v>
      </c>
      <c r="H36" s="188" t="n">
        <v>8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1543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0.01</v>
      </c>
      <c r="D37" s="185" t="s">
        <v>99</v>
      </c>
      <c r="E37" s="196" t="e">
        <f aca="false">#N/A</f>
        <v>#N/A</v>
      </c>
      <c r="F37" s="199" t="n">
        <v>0.003</v>
      </c>
      <c r="G37" s="187" t="s">
        <v>97</v>
      </c>
      <c r="H37" s="188" t="n">
        <v>8</v>
      </c>
      <c r="I37" s="189" t="n">
        <v>14</v>
      </c>
      <c r="J37" s="189" t="n">
        <v>2</v>
      </c>
      <c r="K37" s="190" t="s">
        <v>99</v>
      </c>
      <c r="L37" s="198"/>
      <c r="M37" s="198"/>
      <c r="N37" s="198"/>
      <c r="O37" s="192"/>
      <c r="P37" s="192" t="n">
        <v>1564</v>
      </c>
      <c r="AO37" s="12" t="n">
        <v>1</v>
      </c>
    </row>
    <row r="38" customFormat="false" ht="15" hidden="false" customHeight="false" outlineLevel="0" collapsed="false">
      <c r="A38" s="193" t="s">
        <v>16</v>
      </c>
      <c r="B38" s="194" t="n">
        <v>1.7</v>
      </c>
      <c r="C38" s="195"/>
      <c r="D38" s="185" t="s">
        <v>100</v>
      </c>
      <c r="E38" s="196" t="e">
        <f aca="false">#N/A</f>
        <v>#N/A</v>
      </c>
      <c r="F38" s="199" t="n">
        <v>1.19</v>
      </c>
      <c r="G38" s="187" t="s">
        <v>97</v>
      </c>
      <c r="H38" s="188" t="n">
        <v>8</v>
      </c>
      <c r="I38" s="189" t="n">
        <v>10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101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101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101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9:A82">
    <cfRule type="expression" priority="2" aboveAverage="0" equalAverage="0" bottom="0" percent="0" rank="0" text="" dxfId="0">
      <formula>ISTEXT($E39)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8C367A9-1DF0-4CEA-87E2-FA6EE4503DF3}">
            <xm:f>ISTEXT('\users\sylvain\desktop\hydrobio\2014_ibmr_ag\be listes\[ibmr tarn 2014.xls]139330'!#ref!)</xm:f>
            <x14:dxf>
              <font>
                <color rgb="FFFF0000"/>
              </font>
            </x14:dxf>
          </x14:cfRule>
          <xm:sqref>A23:A38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2020-03-18T20:01:21Z</dcterms:created>
  <dc:creator>Sylvain</dc:creator>
  <dc:description/>
  <dc:language>fr-FR</dc:language>
  <cp:lastModifiedBy>Sylvain</cp:lastModifiedBy>
  <dcterms:modified xsi:type="dcterms:W3CDTF">2020-03-18T20:01:24Z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