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<sst xmlns="http://schemas.openxmlformats.org/spreadsheetml/2006/main" count="169" uniqueCount="99">
  <si>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</si>
  <si>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</si>
  <si>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</si>
  <si>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</si>
  <si>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</si>
  <si>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Agout</t>
  </si>
  <si>
    <t xml:space="preserve">Salvetat sur Agout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</si>
  <si>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</si>
  <si>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</si>
  <si>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</si>
  <si>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</si>
  <si>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</si>
  <si>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</si>
  <si>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</si>
  <si>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</si>
  <si>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</si>
  <si>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</si>
  <si>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</si>
  <si>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</si>
  <si>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</si>
  <si>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</si>
  <si>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</si>
  <si>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</si>
  <si>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</si>
  <si>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</si>
  <si>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</si>
  <si>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</si>
  <si>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</si>
  <si>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</si>
  <si>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</si>
  <si>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</si>
  <si>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</si>
  <si>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</si>
  <si>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</si>
  <si>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</si>
  <si>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</si>
  <si>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</si>
  <si>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</si>
  <si>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</si>
  <si>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</si>
  <si>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</si>
  <si>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</si>
  <si>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</si>
  <si>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</si>
  <si>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</si>
  <si>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</si>
  <si>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</si>
  <si>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</si>
  <si>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</si>
  <si>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</si>
  <si>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</si>
  <si>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</si>
  <si>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</si>
  <si>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</si>
  <si>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(3,0739 %)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</si>
  <si>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</si>
  <si>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</si>
  <si>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</si>
  <si>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</si>
  <si>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</si>
  <si>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</si>
  <si>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</si>
  <si>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</si>
  <si>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</si>
  <si>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</si>
  <si>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</si>
  <si>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</si>
  <si>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MELSPX</t>
  </si>
  <si>
    <t xml:space="preserve">Melosira sp.</t>
  </si>
  <si>
    <t xml:space="preserve">LEMMIN</t>
  </si>
  <si>
    <t xml:space="preserve">Lemna minor</t>
  </si>
  <si>
    <t xml:space="preserve">PHy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</si>
  <si>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</si>
  <si>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</si>
  <si>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</si>
  <si>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</si>
  <si>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</si>
  <si>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DERWEB</t>
  </si>
  <si>
    <t xml:space="preserve">Dermatocarpon weberi</t>
  </si>
  <si>
    <t xml:space="preserve">LIC</t>
  </si>
  <si>
    <t xml:space="preserve">SCAUND</t>
  </si>
  <si>
    <t xml:space="preserve">Scapania undulata</t>
  </si>
  <si>
    <t xml:space="preserve">BRh</t>
  </si>
  <si>
    <t xml:space="preserve">FONSQU</t>
  </si>
  <si>
    <t xml:space="preserve">Fontinalis squamosa</t>
  </si>
  <si>
    <t xml:space="preserve">AMBFLU</t>
  </si>
  <si>
    <t xml:space="preserve">Amblystegium fluviatile</t>
  </si>
  <si>
    <t xml:space="preserve">CHIPOL</t>
  </si>
  <si>
    <t xml:space="preserve">Chiloscyphus polyanthos var. polyanthos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</si>
  <si>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</si>
  <si>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</si>
  <si>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</si>
  <si>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</si>
  <si>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</si>
  <si>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GLYFLU</t>
  </si>
  <si>
    <t xml:space="preserve">Glyceria fluitans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</si>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</sst>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5140150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41168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13.1666666666667</v>
      </c>
      <c r="M5" s="47"/>
      <c r="N5" s="48"/>
      <c r="O5" s="49" t="n">
        <v>13.5185185185185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31</v>
      </c>
      <c r="C7" s="61" t="n">
        <v>69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12.5714285714286</v>
      </c>
      <c r="O8" s="75" t="n">
        <v>1.78571428571429</v>
      </c>
      <c r="P8" s="76"/>
    </row>
    <row r="9" customFormat="false" ht="15" hidden="false" customHeight="false" outlineLevel="0" collapsed="false">
      <c r="A9" s="37" t="s">
        <v>27</v>
      </c>
      <c r="B9" s="77" t="n">
        <v>5</v>
      </c>
      <c r="C9" s="78" t="n">
        <v>2</v>
      </c>
      <c r="D9" s="79"/>
      <c r="E9" s="79"/>
      <c r="F9" s="80" t="n">
        <v>2.93</v>
      </c>
      <c r="G9" s="81"/>
      <c r="H9" s="82"/>
      <c r="I9" s="83"/>
      <c r="J9" s="84"/>
      <c r="K9" s="66"/>
      <c r="L9" s="85"/>
      <c r="M9" s="74" t="s">
        <v>28</v>
      </c>
      <c r="N9" s="75" t="n">
        <v>2.5933134645227</v>
      </c>
      <c r="O9" s="75" t="n">
        <v>0.801783725737273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6</v>
      </c>
      <c r="L13" s="105"/>
      <c r="M13" s="115" t="s">
        <v>39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14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4</v>
      </c>
      <c r="L15" s="105"/>
      <c r="M15" s="125" t="s">
        <v>45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5.62</v>
      </c>
      <c r="C20" s="153" t="n">
        <v>1.93</v>
      </c>
      <c r="D20" s="154"/>
      <c r="E20" s="155" t="s">
        <v>51</v>
      </c>
      <c r="F20" s="156" t="n">
        <v>3.0739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1.7422</v>
      </c>
      <c r="C21" s="165" t="n">
        <v>1.3317</v>
      </c>
      <c r="D21" s="100" t="s">
        <v>54</v>
      </c>
      <c r="E21" s="166" t="s">
        <v>55</v>
      </c>
      <c r="F21" s="167" t="n">
        <v>3.0739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1.5</v>
      </c>
      <c r="C23" s="183" t="n">
        <v>0.01</v>
      </c>
      <c r="D23" s="184" t="s">
        <v>65</v>
      </c>
      <c r="E23" s="184" t="e">
        <f aca="false">#N/A</f>
        <v>#N/A</v>
      </c>
      <c r="F23" s="185" t="n">
        <v>0.4719</v>
      </c>
      <c r="G23" s="186" t="s">
        <v>66</v>
      </c>
      <c r="H23" s="187" t="n">
        <v>2</v>
      </c>
      <c r="I23" s="188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0.3</v>
      </c>
      <c r="D24" s="196" t="s">
        <v>68</v>
      </c>
      <c r="E24" s="196" t="e">
        <f aca="false">#N/A</f>
        <v>#N/A</v>
      </c>
      <c r="F24" s="197" t="n">
        <v>0.207</v>
      </c>
      <c r="G24" s="198" t="s">
        <v>66</v>
      </c>
      <c r="H24" s="187" t="n">
        <v>2</v>
      </c>
      <c r="I24" s="199" t="n">
        <v>10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8714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96" t="s">
        <v>70</v>
      </c>
      <c r="E25" s="196" t="e">
        <f aca="false">#N/A</f>
        <v>#N/A</v>
      </c>
      <c r="F25" s="197" t="n">
        <v>0.0069</v>
      </c>
      <c r="G25" s="198" t="s">
        <v>71</v>
      </c>
      <c r="H25" s="187" t="n">
        <v>7</v>
      </c>
      <c r="I25" s="199" t="n">
        <v>10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1626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4</v>
      </c>
      <c r="C26" s="195" t="n">
        <v>1.5</v>
      </c>
      <c r="D26" s="196" t="s">
        <v>73</v>
      </c>
      <c r="E26" s="196" t="e">
        <f aca="false">#N/A</f>
        <v>#N/A</v>
      </c>
      <c r="F26" s="197" t="n">
        <v>2.275</v>
      </c>
      <c r="G26" s="198" t="s">
        <v>66</v>
      </c>
      <c r="H26" s="187" t="n">
        <v>2</v>
      </c>
      <c r="I26" s="199" t="n">
        <v>10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0.01</v>
      </c>
      <c r="D27" s="196" t="s">
        <v>75</v>
      </c>
      <c r="E27" s="196" t="e">
        <f aca="false">#N/A</f>
        <v>#N/A</v>
      </c>
      <c r="F27" s="197" t="n">
        <v>0.01</v>
      </c>
      <c r="G27" s="198" t="s">
        <v>76</v>
      </c>
      <c r="H27" s="187" t="n">
        <v>5</v>
      </c>
      <c r="I27" s="199" t="n">
        <v>12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1294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96" t="s">
        <v>78</v>
      </c>
      <c r="E28" s="196" t="e">
        <f aca="false">#N/A</f>
        <v>#N/A</v>
      </c>
      <c r="F28" s="197" t="n">
        <v>0.0069</v>
      </c>
      <c r="G28" s="198" t="s">
        <v>79</v>
      </c>
      <c r="H28" s="187" t="n">
        <v>3</v>
      </c>
      <c r="I28" s="199" t="n">
        <v>16</v>
      </c>
      <c r="J28" s="189" t="n">
        <v>3</v>
      </c>
      <c r="K28" s="190" t="s">
        <v>78</v>
      </c>
      <c r="L28" s="200"/>
      <c r="M28" s="200"/>
      <c r="N28" s="200"/>
      <c r="O28" s="192"/>
      <c r="P28" s="192" t="n">
        <v>1217</v>
      </c>
      <c r="AP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96" t="s">
        <v>81</v>
      </c>
      <c r="E29" s="196" t="e">
        <f aca="false">#N/A</f>
        <v>#N/A</v>
      </c>
      <c r="F29" s="197" t="n">
        <v>0.0031</v>
      </c>
      <c r="G29" s="198" t="s">
        <v>82</v>
      </c>
      <c r="H29" s="187" t="n">
        <v>4</v>
      </c>
      <c r="I29" s="199" t="n">
        <v>17</v>
      </c>
      <c r="J29" s="189" t="n">
        <v>3</v>
      </c>
      <c r="K29" s="190" t="s">
        <v>81</v>
      </c>
      <c r="L29" s="200"/>
      <c r="M29" s="200"/>
      <c r="N29" s="200"/>
      <c r="O29" s="192"/>
      <c r="P29" s="192" t="n">
        <v>1213</v>
      </c>
      <c r="AP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0.08</v>
      </c>
      <c r="C30" s="195" t="n">
        <v>0.01</v>
      </c>
      <c r="D30" s="196" t="s">
        <v>84</v>
      </c>
      <c r="E30" s="196" t="e">
        <f aca="false">#N/A</f>
        <v>#N/A</v>
      </c>
      <c r="F30" s="197" t="n">
        <v>0.0317</v>
      </c>
      <c r="G30" s="198" t="s">
        <v>76</v>
      </c>
      <c r="H30" s="187" t="n">
        <v>5</v>
      </c>
      <c r="I30" s="199" t="n">
        <v>16</v>
      </c>
      <c r="J30" s="189" t="n">
        <v>3</v>
      </c>
      <c r="K30" s="190" t="s">
        <v>84</v>
      </c>
      <c r="L30" s="200"/>
      <c r="M30" s="200"/>
      <c r="N30" s="200"/>
      <c r="O30" s="192"/>
      <c r="P30" s="192" t="n">
        <v>1312</v>
      </c>
      <c r="AP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0.01</v>
      </c>
      <c r="D31" s="196" t="s">
        <v>86</v>
      </c>
      <c r="E31" s="196" t="e">
        <f aca="false">#N/A</f>
        <v>#N/A</v>
      </c>
      <c r="F31" s="197" t="n">
        <v>0.0069</v>
      </c>
      <c r="G31" s="198" t="s">
        <v>76</v>
      </c>
      <c r="H31" s="187" t="n">
        <v>5</v>
      </c>
      <c r="I31" s="199" t="n">
        <v>11</v>
      </c>
      <c r="J31" s="189" t="n">
        <v>2</v>
      </c>
      <c r="K31" s="190" t="s">
        <v>86</v>
      </c>
      <c r="L31" s="200"/>
      <c r="M31" s="200"/>
      <c r="N31" s="200"/>
      <c r="O31" s="192"/>
      <c r="P31" s="192" t="n">
        <v>1223</v>
      </c>
      <c r="AP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/>
      <c r="D32" s="196" t="s">
        <v>88</v>
      </c>
      <c r="E32" s="196" t="e">
        <f aca="false">#N/A</f>
        <v>#N/A</v>
      </c>
      <c r="F32" s="197" t="n">
        <v>0.0031</v>
      </c>
      <c r="G32" s="198" t="s">
        <v>82</v>
      </c>
      <c r="H32" s="187" t="n">
        <v>4</v>
      </c>
      <c r="I32" s="199" t="n">
        <v>15</v>
      </c>
      <c r="J32" s="189" t="n">
        <v>2</v>
      </c>
      <c r="K32" s="190" t="s">
        <v>88</v>
      </c>
      <c r="L32" s="200"/>
      <c r="M32" s="200"/>
      <c r="N32" s="200"/>
      <c r="O32" s="192"/>
      <c r="P32" s="192" t="n">
        <v>1186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 t="n">
        <v>0.01</v>
      </c>
      <c r="D33" s="196" t="s">
        <v>90</v>
      </c>
      <c r="E33" s="196" t="e">
        <f aca="false">#N/A</f>
        <v>#N/A</v>
      </c>
      <c r="F33" s="197" t="n">
        <v>0.01</v>
      </c>
      <c r="G33" s="198" t="s">
        <v>76</v>
      </c>
      <c r="H33" s="187" t="n">
        <v>5</v>
      </c>
      <c r="I33" s="199" t="n">
        <v>12</v>
      </c>
      <c r="J33" s="189" t="n">
        <v>1</v>
      </c>
      <c r="K33" s="190" t="s">
        <v>90</v>
      </c>
      <c r="L33" s="200"/>
      <c r="M33" s="200"/>
      <c r="N33" s="200"/>
      <c r="O33" s="192"/>
      <c r="P33" s="192" t="n">
        <v>1268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0.04</v>
      </c>
      <c r="D34" s="196" t="s">
        <v>92</v>
      </c>
      <c r="E34" s="196" t="e">
        <f aca="false">#N/A</f>
        <v>#N/A</v>
      </c>
      <c r="F34" s="201" t="n">
        <v>0.0276</v>
      </c>
      <c r="G34" s="198" t="s">
        <v>93</v>
      </c>
      <c r="H34" s="187" t="n">
        <v>8</v>
      </c>
      <c r="I34" s="199" t="n">
        <v>10</v>
      </c>
      <c r="J34" s="189" t="n">
        <v>1</v>
      </c>
      <c r="K34" s="190" t="s">
        <v>92</v>
      </c>
      <c r="L34" s="200"/>
      <c r="M34" s="200"/>
      <c r="N34" s="200"/>
      <c r="O34" s="192"/>
      <c r="P34" s="192" t="n">
        <v>1577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96" t="s">
        <v>95</v>
      </c>
      <c r="E35" s="196" t="e">
        <f aca="false">#N/A</f>
        <v>#N/A</v>
      </c>
      <c r="F35" s="201" t="n">
        <v>0.0069</v>
      </c>
      <c r="G35" s="198" t="s">
        <v>93</v>
      </c>
      <c r="H35" s="187" t="n">
        <v>8</v>
      </c>
      <c r="I35" s="199" t="n">
        <v>14</v>
      </c>
      <c r="J35" s="189" t="n">
        <v>2</v>
      </c>
      <c r="K35" s="190" t="s">
        <v>95</v>
      </c>
      <c r="L35" s="200"/>
      <c r="M35" s="200"/>
      <c r="N35" s="200"/>
      <c r="O35" s="192"/>
      <c r="P35" s="192" t="n">
        <v>1564</v>
      </c>
      <c r="AP35" s="12" t="n">
        <v>1</v>
      </c>
    </row>
    <row r="36" customFormat="false" ht="15" hidden="false" customHeight="false" outlineLevel="0" collapsed="false">
      <c r="A36" s="193" t="s">
        <v>96</v>
      </c>
      <c r="B36" s="194"/>
      <c r="C36" s="195" t="n">
        <v>0.01</v>
      </c>
      <c r="D36" s="196" t="s">
        <v>97</v>
      </c>
      <c r="E36" s="196" t="e">
        <f aca="false">#N/A</f>
        <v>#N/A</v>
      </c>
      <c r="F36" s="201" t="n">
        <v>0.0069</v>
      </c>
      <c r="G36" s="198" t="s">
        <v>93</v>
      </c>
      <c r="H36" s="187" t="n">
        <v>8</v>
      </c>
      <c r="I36" s="199" t="n">
        <v>10</v>
      </c>
      <c r="J36" s="189" t="n">
        <v>1</v>
      </c>
      <c r="K36" s="190" t="s">
        <v>97</v>
      </c>
      <c r="L36" s="200"/>
      <c r="M36" s="200"/>
      <c r="N36" s="200"/>
      <c r="O36" s="192"/>
      <c r="P36" s="192" t="n">
        <v>1543</v>
      </c>
      <c r="AP36" s="12" t="n">
        <v>1</v>
      </c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98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98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98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98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98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98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98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98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98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98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98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98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98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98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98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98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98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98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98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98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98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98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98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98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98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98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98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98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98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98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98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98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98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98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98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98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98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98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98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98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98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98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98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98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98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98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2020-03-18T18:40:34Z</dcterms:created>
  <dc:creator>Sylvain</dc:creator>
  <dc:description/>
  <dc:language>fr-FR</dc:language>
  <cp:lastModifiedBy>Sylvain</cp:lastModifiedBy>
  <dcterms:modified xsi:type="dcterms:W3CDTF">2020-03-19T10:22:05Z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