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<sst xmlns="http://schemas.openxmlformats.org/spreadsheetml/2006/main" count="170" uniqueCount="98">
  <si>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</si>
  <si>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</si>
  <si>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</si>
  <si>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 Rodenas)</t>
  </si>
  <si>
    <t xml:space="preserve">conforme AFNOR T90-395 oct. 2003</t>
  </si>
  <si>
    <t xml:space="preserve">Crieu</t>
  </si>
  <si>
    <t xml:space="preserve">Ventenac</t>
  </si>
  <si>
    <t xml:space="preserve">05170800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</si>
  <si>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</si>
  <si>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</si>
  <si>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</si>
  <si>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</si>
  <si>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</si>
  <si>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</si>
  <si>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</si>
  <si>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</si>
  <si>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</si>
  <si>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</si>
  <si>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</si>
  <si>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</si>
  <si>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</si>
  <si>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</si>
  <si>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</si>
  <si>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</si>
  <si>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</si>
  <si>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</si>
  <si>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</si>
  <si>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</si>
  <si>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</si>
  <si>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</si>
  <si>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</si>
  <si>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</si>
  <si>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</si>
  <si>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</si>
  <si>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</si>
  <si>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</si>
  <si>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</si>
  <si>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</si>
  <si>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</si>
  <si>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</si>
  <si>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</si>
  <si>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</si>
  <si>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</si>
  <si>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</si>
  <si>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</si>
  <si>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</si>
  <si>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</si>
  <si>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</si>
  <si>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</si>
  <si>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</si>
  <si>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</si>
  <si>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</si>
  <si>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</si>
  <si>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</si>
  <si>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</si>
  <si>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</si>
  <si>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(5,431 %)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</si>
  <si>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</si>
  <si>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</si>
  <si>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</si>
  <si>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</si>
  <si>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</si>
  <si>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</si>
  <si>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</si>
  <si>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</si>
  <si>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</si>
  <si>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</si>
  <si>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</si>
  <si>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</si>
  <si>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</si>
  <si>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</si>
  <si>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</si>
  <si>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</si>
  <si>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</si>
  <si>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</si>
  <si>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</si>
  <si>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</si>
  <si>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BRh</t>
  </si>
  <si>
    <t xml:space="preserve">AMBRIP</t>
  </si>
  <si>
    <t xml:space="preserve">Amblystegium riparium</t>
  </si>
  <si>
    <t xml:space="preserve">BRm</t>
  </si>
  <si>
    <t xml:space="preserve">BRARIV</t>
  </si>
  <si>
    <t xml:space="preserve">Brachythecium rivulare</t>
  </si>
  <si>
    <t xml:space="preserve">Cf.</t>
  </si>
  <si>
    <t xml:space="preserve">CRAFIL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</si>
  <si>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</si>
  <si>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</si>
  <si>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</si>
  <si>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</si>
  <si>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</si>
  <si>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</si>
  <si>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</si>
  <si>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</si>
  <si>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</si>
  <si>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CARPEN</t>
  </si>
  <si>
    <t xml:space="preserve">Carex pendula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</si>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</sst>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41797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10.0769230769231</v>
      </c>
      <c r="M5" s="47"/>
      <c r="N5" s="48" t="s">
        <v>16</v>
      </c>
      <c r="O5" s="49" t="n">
        <v>9.72727272727273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45</v>
      </c>
      <c r="C7" s="61" t="n">
        <v>55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10.6363636363636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</v>
      </c>
      <c r="D9" s="80"/>
      <c r="E9" s="80"/>
      <c r="F9" s="81" t="n">
        <v>2.8</v>
      </c>
      <c r="G9" s="82"/>
      <c r="H9" s="83"/>
      <c r="I9" s="84"/>
      <c r="J9" s="85"/>
      <c r="K9" s="66"/>
      <c r="L9" s="86"/>
      <c r="M9" s="75" t="s">
        <v>30</v>
      </c>
      <c r="N9" s="76" t="n">
        <v>4.07370118225601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11.91</v>
      </c>
      <c r="C20" s="154" t="n">
        <v>0.13</v>
      </c>
      <c r="D20" s="155"/>
      <c r="E20" s="156" t="s">
        <v>53</v>
      </c>
      <c r="F20" s="157" t="n">
        <v>5.431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5.3595</v>
      </c>
      <c r="C21" s="166" t="n">
        <v>0.0715</v>
      </c>
      <c r="D21" s="101" t="s">
        <v>56</v>
      </c>
      <c r="E21" s="167" t="s">
        <v>57</v>
      </c>
      <c r="F21" s="168" t="n">
        <v>5.431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0.0055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1132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0.0055</v>
      </c>
      <c r="G25" s="187" t="s">
        <v>68</v>
      </c>
      <c r="H25" s="188" t="n">
        <v>2</v>
      </c>
      <c r="I25" s="189" t="n">
        <v>13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5.55</v>
      </c>
      <c r="C26" s="195" t="n">
        <v>0.01</v>
      </c>
      <c r="D26" s="185" t="s">
        <v>74</v>
      </c>
      <c r="E26" s="196" t="e">
        <f aca="false">#N/A</f>
        <v>#N/A</v>
      </c>
      <c r="F26" s="197" t="n">
        <v>2.503</v>
      </c>
      <c r="G26" s="187" t="s">
        <v>68</v>
      </c>
      <c r="H26" s="188" t="n">
        <v>2</v>
      </c>
      <c r="I26" s="189" t="n">
        <v>4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0.0055</v>
      </c>
      <c r="G27" s="187" t="s">
        <v>77</v>
      </c>
      <c r="H27" s="188" t="n">
        <v>4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1196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6.05</v>
      </c>
      <c r="C28" s="195"/>
      <c r="D28" s="185" t="s">
        <v>79</v>
      </c>
      <c r="E28" s="196" t="e">
        <f aca="false">#N/A</f>
        <v>#N/A</v>
      </c>
      <c r="F28" s="197" t="n">
        <v>2.7225</v>
      </c>
      <c r="G28" s="187" t="s">
        <v>80</v>
      </c>
      <c r="H28" s="188" t="n">
        <v>5</v>
      </c>
      <c r="I28" s="189" t="n">
        <v>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0.0045</v>
      </c>
      <c r="G29" s="187" t="s">
        <v>80</v>
      </c>
      <c r="H29" s="188" t="n">
        <v>5</v>
      </c>
      <c r="I29" s="189" t="n">
        <v>15</v>
      </c>
      <c r="J29" s="189" t="n">
        <v>2</v>
      </c>
      <c r="K29" s="190" t="s">
        <v>82</v>
      </c>
      <c r="L29" s="198"/>
      <c r="M29" s="198"/>
      <c r="N29" s="198"/>
      <c r="O29" s="192" t="s">
        <v>83</v>
      </c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0.01</v>
      </c>
      <c r="D30" s="185" t="s">
        <v>85</v>
      </c>
      <c r="E30" s="196" t="e">
        <f aca="false">#N/A</f>
        <v>#N/A</v>
      </c>
      <c r="F30" s="197" t="n">
        <v>0.0055</v>
      </c>
      <c r="G30" s="187" t="s">
        <v>80</v>
      </c>
      <c r="H30" s="188" t="n">
        <v>5</v>
      </c>
      <c r="I30" s="189" t="n">
        <v>18</v>
      </c>
      <c r="J30" s="189" t="n">
        <v>3</v>
      </c>
      <c r="K30" s="190" t="s">
        <v>85</v>
      </c>
      <c r="L30" s="198"/>
      <c r="M30" s="198"/>
      <c r="N30" s="198"/>
      <c r="O30" s="192" t="s">
        <v>83</v>
      </c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0.25</v>
      </c>
      <c r="C31" s="195" t="n">
        <v>0.06</v>
      </c>
      <c r="D31" s="185" t="s">
        <v>86</v>
      </c>
      <c r="E31" s="196" t="e">
        <f aca="false">#N/A</f>
        <v>#N/A</v>
      </c>
      <c r="F31" s="197" t="n">
        <v>0.1455</v>
      </c>
      <c r="G31" s="187" t="s">
        <v>80</v>
      </c>
      <c r="H31" s="188" t="n">
        <v>5</v>
      </c>
      <c r="I31" s="189" t="n">
        <v>12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0.02</v>
      </c>
      <c r="C32" s="195"/>
      <c r="D32" s="185" t="s">
        <v>88</v>
      </c>
      <c r="E32" s="196" t="e">
        <f aca="false">#N/A</f>
        <v>#N/A</v>
      </c>
      <c r="F32" s="197" t="n">
        <v>0.009</v>
      </c>
      <c r="G32" s="187" t="s">
        <v>80</v>
      </c>
      <c r="H32" s="188" t="n">
        <v>5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0.0045</v>
      </c>
      <c r="G33" s="187" t="s">
        <v>80</v>
      </c>
      <c r="H33" s="188" t="n">
        <v>5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0.0045</v>
      </c>
      <c r="G34" s="187" t="s">
        <v>93</v>
      </c>
      <c r="H34" s="188" t="n">
        <v>6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1387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85" t="s">
        <v>95</v>
      </c>
      <c r="E35" s="196" t="e">
        <f aca="false">#N/A</f>
        <v>#N/A</v>
      </c>
      <c r="F35" s="199" t="n">
        <v>0.0055</v>
      </c>
      <c r="G35" s="187" t="s">
        <v>96</v>
      </c>
      <c r="H35" s="188" t="n">
        <v>8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1485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2020-03-18T19:43:18Z</dcterms:created>
  <dc:creator>Sylvain</dc:creator>
  <dc:description/>
  <dc:language>fr-FR</dc:language>
  <cp:lastModifiedBy>Sylvain</cp:lastModifiedBy>
  <dcterms:modified xsi:type="dcterms:W3CDTF">2020-03-18T19:43:21Z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