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<sst xmlns="http://schemas.openxmlformats.org/spreadsheetml/2006/main" count="175" uniqueCount="92">
  <si>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</si>
  <si>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</si>
  <si>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</si>
  <si>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</si>
  <si>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</si>
  <si>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GARONNE</t>
  </si>
  <si>
    <t xml:space="preserve">Pinsaguel</t>
  </si>
  <si>
    <t xml:space="preserve">05174000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</si>
  <si>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</si>
  <si>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</si>
  <si>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</si>
  <si>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</si>
  <si>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</si>
  <si>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</si>
  <si>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</si>
  <si>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</si>
  <si>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</si>
  <si>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</si>
  <si>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</si>
  <si>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</si>
  <si>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</si>
  <si>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</si>
  <si>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</si>
  <si>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</si>
  <si>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</si>
  <si>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</si>
  <si>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</si>
  <si>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</si>
  <si>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</si>
  <si>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</si>
  <si>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</si>
  <si>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</si>
  <si>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</si>
  <si>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</si>
  <si>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</si>
  <si>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</si>
  <si>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</si>
  <si>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</si>
  <si>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</si>
  <si>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</si>
  <si>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</si>
  <si>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</si>
  <si>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</si>
  <si>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</si>
  <si>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</si>
  <si>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</si>
  <si>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</si>
  <si>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</si>
  <si>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</si>
  <si>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</si>
  <si>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</si>
  <si>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</si>
  <si>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</si>
  <si>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</si>
  <si>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</si>
  <si>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</si>
  <si>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</si>
  <si>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</si>
  <si>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</si>
  <si>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</si>
  <si>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</si>
  <si>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</si>
  <si>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</si>
  <si>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</si>
  <si>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</si>
  <si>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</si>
  <si>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</si>
  <si>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DIASPX</t>
  </si>
  <si>
    <t xml:space="preserve">Diatoma sp.</t>
  </si>
  <si>
    <t xml:space="preserve">HILSPX</t>
  </si>
  <si>
    <t xml:space="preserve">Hildenbrandia rivularis</t>
  </si>
  <si>
    <t xml:space="preserve">LEASPX</t>
  </si>
  <si>
    <t xml:space="preserve">Lemanea gr. fluviatilis</t>
  </si>
  <si>
    <t xml:space="preserve">MELSPX</t>
  </si>
  <si>
    <t xml:space="preserve">Melosira sp.</t>
  </si>
  <si>
    <t xml:space="preserve">CINRIP</t>
  </si>
  <si>
    <t xml:space="preserve">Cinclidotus riparius</t>
  </si>
  <si>
    <t xml:space="preserve">BRm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</si>
  <si>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</si>
  <si>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</si>
  <si>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</si>
  <si>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</si>
  <si>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</si>
  <si>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MYRSPI</t>
  </si>
  <si>
    <t xml:space="preserve">Myriophyllum spicatum</t>
  </si>
  <si>
    <t xml:space="preserve">PHy</t>
  </si>
  <si>
    <t xml:space="preserve">POTNOD</t>
  </si>
  <si>
    <t xml:space="preserve">Potamogeton nodosus </t>
  </si>
  <si>
    <t xml:space="preserve">POTPEC</t>
  </si>
  <si>
    <t xml:space="preserve">Potamogeton pectinatus    </t>
  </si>
  <si>
    <t xml:space="preserve">Ranunculus penicillatus var. penicillatus 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</si>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</sst>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9.24137931034483</v>
      </c>
      <c r="M5" s="46"/>
      <c r="N5" s="47" t="s">
        <v>16</v>
      </c>
      <c r="O5" s="48" t="n">
        <v>8.92307692307692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10.0833333333333</v>
      </c>
      <c r="O8" s="73" t="n">
        <v>1.75</v>
      </c>
    </row>
    <row r="9" customFormat="false" ht="15" hidden="false" customHeight="false" outlineLevel="0" collapsed="false">
      <c r="A9" s="74" t="s">
        <v>28</v>
      </c>
      <c r="B9" s="75" t="n">
        <v>2.12</v>
      </c>
      <c r="C9" s="76"/>
      <c r="D9" s="77"/>
      <c r="E9" s="77"/>
      <c r="F9" s="78" t="n">
        <v>2.12</v>
      </c>
      <c r="G9" s="79"/>
      <c r="H9" s="80"/>
      <c r="I9" s="81"/>
      <c r="J9" s="82"/>
      <c r="K9" s="63"/>
      <c r="L9" s="83"/>
      <c r="M9" s="71" t="s">
        <v>29</v>
      </c>
      <c r="N9" s="72" t="n">
        <v>4.20947704230549</v>
      </c>
      <c r="O9" s="73" t="n">
        <v>0.621581560508061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2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0.2</v>
      </c>
      <c r="C12" s="106"/>
      <c r="D12" s="98"/>
      <c r="E12" s="98"/>
      <c r="F12" s="99" t="n">
        <v>0.2</v>
      </c>
      <c r="G12" s="100"/>
      <c r="H12" s="59"/>
      <c r="I12" s="107" t="s">
        <v>37</v>
      </c>
      <c r="J12" s="107"/>
      <c r="K12" s="102" t="n">
        <v>5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0.02</v>
      </c>
      <c r="C13" s="106"/>
      <c r="D13" s="98"/>
      <c r="E13" s="98"/>
      <c r="F13" s="99" t="n">
        <v>0.02</v>
      </c>
      <c r="G13" s="100"/>
      <c r="H13" s="59"/>
      <c r="I13" s="107" t="s">
        <v>39</v>
      </c>
      <c r="J13" s="107"/>
      <c r="K13" s="102" t="n">
        <v>2</v>
      </c>
      <c r="L13" s="103"/>
      <c r="M13" s="112" t="s">
        <v>40</v>
      </c>
      <c r="N13" s="113" t="n">
        <v>12</v>
      </c>
      <c r="O13" s="114"/>
    </row>
    <row r="14" customFormat="false" ht="15" hidden="false" customHeight="false" outlineLevel="0" collapsed="false">
      <c r="A14" s="104" t="s">
        <v>41</v>
      </c>
      <c r="B14" s="105" t="n">
        <v>0.01</v>
      </c>
      <c r="C14" s="106"/>
      <c r="D14" s="98"/>
      <c r="E14" s="98"/>
      <c r="F14" s="99" t="n">
        <v>0.01</v>
      </c>
      <c r="G14" s="100"/>
      <c r="H14" s="59"/>
      <c r="I14" s="107" t="s">
        <v>42</v>
      </c>
      <c r="J14" s="107"/>
      <c r="K14" s="102" t="n">
        <v>1</v>
      </c>
      <c r="L14" s="103"/>
      <c r="M14" s="115" t="s">
        <v>43</v>
      </c>
      <c r="N14" s="116" t="n">
        <v>12</v>
      </c>
      <c r="O14" s="117"/>
    </row>
    <row r="15" customFormat="false" ht="15" hidden="false" customHeight="false" outlineLevel="0" collapsed="false">
      <c r="A15" s="118" t="s">
        <v>44</v>
      </c>
      <c r="B15" s="119" t="n">
        <v>1.89</v>
      </c>
      <c r="C15" s="120"/>
      <c r="D15" s="98"/>
      <c r="E15" s="98"/>
      <c r="F15" s="99" t="n">
        <v>1.89</v>
      </c>
      <c r="G15" s="100"/>
      <c r="H15" s="59"/>
      <c r="I15" s="107" t="s">
        <v>45</v>
      </c>
      <c r="J15" s="107"/>
      <c r="K15" s="102" t="n">
        <v>4</v>
      </c>
      <c r="L15" s="103"/>
      <c r="M15" s="121" t="s">
        <v>46</v>
      </c>
      <c r="N15" s="122" t="n">
        <v>4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7</v>
      </c>
      <c r="O16" s="123"/>
    </row>
    <row r="17" customFormat="false" ht="15" hidden="false" customHeight="false" outlineLevel="0" collapsed="false">
      <c r="A17" s="104" t="s">
        <v>49</v>
      </c>
      <c r="B17" s="105" t="n">
        <v>2.12</v>
      </c>
      <c r="C17" s="106"/>
      <c r="D17" s="98"/>
      <c r="E17" s="98"/>
      <c r="F17" s="127"/>
      <c r="G17" s="99" t="n">
        <v>2.12</v>
      </c>
      <c r="H17" s="59"/>
      <c r="I17" s="107"/>
      <c r="J17" s="107"/>
      <c r="K17" s="126"/>
      <c r="L17" s="103"/>
      <c r="M17" s="121" t="s">
        <v>50</v>
      </c>
      <c r="N17" s="122" t="n">
        <v>1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/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2.12</v>
      </c>
      <c r="G19" s="138" t="n">
        <v>2.12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2.12</v>
      </c>
      <c r="C20" s="147" t="n">
        <v>0</v>
      </c>
      <c r="D20" s="148"/>
      <c r="E20" s="149" t="s">
        <v>52</v>
      </c>
      <c r="F20" s="150" t="n">
        <v>2.12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2.12</v>
      </c>
      <c r="C21" s="158" t="n">
        <v>0</v>
      </c>
      <c r="D21" s="98"/>
      <c r="E21" s="159"/>
      <c r="F21" s="160" t="n">
        <v>2.12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0.05</v>
      </c>
      <c r="C23" s="174"/>
      <c r="D23" s="175" t="s">
        <v>65</v>
      </c>
      <c r="E23" s="175" t="e">
        <f aca="false">#N/A</f>
        <v>#N/A</v>
      </c>
      <c r="F23" s="176" t="n">
        <v>0.05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12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0.01</v>
      </c>
      <c r="G25" s="189" t="s">
        <v>66</v>
      </c>
      <c r="H25" s="178" t="n">
        <v>2</v>
      </c>
      <c r="I25" s="190" t="n">
        <v>15</v>
      </c>
      <c r="J25" s="180" t="n">
        <v>2</v>
      </c>
      <c r="K25" s="191" t="s">
        <v>70</v>
      </c>
      <c r="L25" s="193"/>
      <c r="M25" s="193"/>
      <c r="N25" s="193"/>
      <c r="O25" s="194"/>
      <c r="P25" s="11" t="s">
        <v>69</v>
      </c>
      <c r="Q25" s="11" t="n">
        <v>31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0.01</v>
      </c>
      <c r="G26" s="189" t="s">
        <v>66</v>
      </c>
      <c r="H26" s="178" t="n">
        <v>2</v>
      </c>
      <c r="I26" s="190" t="n">
        <v>15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35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0.12</v>
      </c>
      <c r="C27" s="186"/>
      <c r="D27" s="187" t="s">
        <v>74</v>
      </c>
      <c r="E27" s="187" t="e">
        <f aca="false">#N/A</f>
        <v>#N/A</v>
      </c>
      <c r="F27" s="188" t="n">
        <v>0.12</v>
      </c>
      <c r="G27" s="189" t="s">
        <v>66</v>
      </c>
      <c r="H27" s="178" t="n">
        <v>2</v>
      </c>
      <c r="I27" s="190" t="n">
        <v>10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37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0.01</v>
      </c>
      <c r="C28" s="186"/>
      <c r="D28" s="187" t="s">
        <v>76</v>
      </c>
      <c r="E28" s="187" t="e">
        <f aca="false">#N/A</f>
        <v>#N/A</v>
      </c>
      <c r="F28" s="188" t="n">
        <v>0.01</v>
      </c>
      <c r="G28" s="189" t="s">
        <v>77</v>
      </c>
      <c r="H28" s="178" t="n">
        <v>5</v>
      </c>
      <c r="I28" s="190" t="n">
        <v>13</v>
      </c>
      <c r="J28" s="180" t="n">
        <v>2</v>
      </c>
      <c r="K28" s="191" t="s">
        <v>76</v>
      </c>
      <c r="L28" s="192"/>
      <c r="M28" s="192"/>
      <c r="N28" s="192"/>
      <c r="O28" s="183"/>
      <c r="P28" s="11" t="s">
        <v>75</v>
      </c>
      <c r="Q28" s="11" t="n">
        <v>175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0.01</v>
      </c>
      <c r="G29" s="189" t="s">
        <v>77</v>
      </c>
      <c r="H29" s="178" t="n">
        <v>5</v>
      </c>
      <c r="I29" s="190" t="n">
        <v>12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253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0.01</v>
      </c>
      <c r="G30" s="189" t="s">
        <v>82</v>
      </c>
      <c r="H30" s="178" t="n">
        <v>6</v>
      </c>
      <c r="I30" s="190" t="n">
        <v>12</v>
      </c>
      <c r="J30" s="180" t="n">
        <v>2</v>
      </c>
      <c r="K30" s="191" t="s">
        <v>81</v>
      </c>
      <c r="L30" s="193"/>
      <c r="M30" s="193"/>
      <c r="N30" s="193"/>
      <c r="O30" s="194"/>
      <c r="P30" s="11" t="s">
        <v>80</v>
      </c>
      <c r="Q30" s="11" t="n">
        <v>280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 t="n">
        <v>0.24</v>
      </c>
      <c r="C31" s="186"/>
      <c r="D31" s="187" t="s">
        <v>84</v>
      </c>
      <c r="E31" s="187" t="e">
        <f aca="false">#N/A</f>
        <v>#N/A</v>
      </c>
      <c r="F31" s="188" t="n">
        <v>0.24</v>
      </c>
      <c r="G31" s="189" t="s">
        <v>85</v>
      </c>
      <c r="H31" s="178" t="n">
        <v>7</v>
      </c>
      <c r="I31" s="190" t="n">
        <v>8</v>
      </c>
      <c r="J31" s="180" t="n">
        <v>2</v>
      </c>
      <c r="K31" s="191" t="s">
        <v>84</v>
      </c>
      <c r="L31" s="192"/>
      <c r="M31" s="192"/>
      <c r="N31" s="192"/>
      <c r="O31" s="183"/>
      <c r="P31" s="11" t="s">
        <v>83</v>
      </c>
      <c r="Q31" s="11" t="n">
        <v>377</v>
      </c>
      <c r="AR31" s="11" t="n">
        <v>1</v>
      </c>
    </row>
    <row r="32" customFormat="false" ht="15" hidden="false" customHeight="false" outlineLevel="0" collapsed="false">
      <c r="A32" s="184" t="s">
        <v>86</v>
      </c>
      <c r="B32" s="185" t="n">
        <v>0.54</v>
      </c>
      <c r="C32" s="186"/>
      <c r="D32" s="187" t="s">
        <v>87</v>
      </c>
      <c r="E32" s="187" t="e">
        <f aca="false">#N/A</f>
        <v>#N/A</v>
      </c>
      <c r="F32" s="188" t="n">
        <v>0.54</v>
      </c>
      <c r="G32" s="189" t="s">
        <v>85</v>
      </c>
      <c r="H32" s="178" t="n">
        <v>7</v>
      </c>
      <c r="I32" s="190" t="n">
        <v>4</v>
      </c>
      <c r="J32" s="180" t="n">
        <v>3</v>
      </c>
      <c r="K32" s="191" t="s">
        <v>87</v>
      </c>
      <c r="L32" s="192"/>
      <c r="M32" s="192"/>
      <c r="N32" s="192"/>
      <c r="O32" s="183"/>
      <c r="P32" s="11" t="s">
        <v>86</v>
      </c>
      <c r="Q32" s="11" t="n">
        <v>422</v>
      </c>
      <c r="AR32" s="11" t="n">
        <v>1</v>
      </c>
    </row>
    <row r="33" customFormat="false" ht="15" hidden="false" customHeight="false" outlineLevel="0" collapsed="false">
      <c r="A33" s="184" t="s">
        <v>88</v>
      </c>
      <c r="B33" s="185" t="n">
        <v>0.01</v>
      </c>
      <c r="C33" s="186"/>
      <c r="D33" s="187" t="s">
        <v>89</v>
      </c>
      <c r="E33" s="187" t="e">
        <f aca="false">#N/A</f>
        <v>#N/A</v>
      </c>
      <c r="F33" s="188" t="n">
        <v>0.01</v>
      </c>
      <c r="G33" s="189" t="s">
        <v>85</v>
      </c>
      <c r="H33" s="178" t="n">
        <v>7</v>
      </c>
      <c r="I33" s="190" t="n">
        <v>2</v>
      </c>
      <c r="J33" s="180" t="n">
        <v>2</v>
      </c>
      <c r="K33" s="191" t="s">
        <v>89</v>
      </c>
      <c r="L33" s="192"/>
      <c r="M33" s="192"/>
      <c r="N33" s="192"/>
      <c r="O33" s="183"/>
      <c r="P33" s="11" t="s">
        <v>88</v>
      </c>
      <c r="Q33" s="11" t="n">
        <v>425</v>
      </c>
      <c r="AR33" s="11" t="n">
        <v>1</v>
      </c>
    </row>
    <row r="34" customFormat="false" ht="15" hidden="false" customHeight="false" outlineLevel="0" collapsed="false">
      <c r="A34" s="184" t="s">
        <v>16</v>
      </c>
      <c r="B34" s="185" t="n">
        <v>1.1</v>
      </c>
      <c r="C34" s="186"/>
      <c r="D34" s="187" t="s">
        <v>90</v>
      </c>
      <c r="E34" s="187" t="e">
        <f aca="false">#N/A</f>
        <v>#N/A</v>
      </c>
      <c r="F34" s="195" t="n">
        <v>1.1</v>
      </c>
      <c r="G34" s="189" t="s">
        <v>85</v>
      </c>
      <c r="H34" s="178" t="n">
        <v>7</v>
      </c>
      <c r="I34" s="190" t="n">
        <v>12</v>
      </c>
      <c r="J34" s="180" t="n">
        <v>1</v>
      </c>
      <c r="K34" s="191" t="s">
        <v>90</v>
      </c>
      <c r="L34" s="192"/>
      <c r="M34" s="192"/>
      <c r="N34" s="192"/>
      <c r="O34" s="183"/>
      <c r="P34" s="11" t="s">
        <v>16</v>
      </c>
      <c r="Q34" s="11" t="n">
        <v>469</v>
      </c>
      <c r="AR34" s="11" t="n">
        <v>1</v>
      </c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91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91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91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91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91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91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91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91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91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91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91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91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91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91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91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91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91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91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91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91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91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91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91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91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91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91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91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91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91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91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91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91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91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91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91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91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91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91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91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91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91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91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91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91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91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91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91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91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2020-03-18T18:04:28Z</dcterms:created>
  <dc:creator>Sylvain</dc:creator>
  <dc:description/>
  <dc:language>fr-FR</dc:language>
  <cp:lastModifiedBy>Sylvain</cp:lastModifiedBy>
  <dcterms:modified xsi:type="dcterms:W3CDTF">2020-03-18T18:04:31Z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