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<sst xmlns="http://schemas.openxmlformats.org/spreadsheetml/2006/main" count="328" uniqueCount="99">
  <si>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</si>
  <si>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</si>
  <si>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</si>
  <si>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</si>
  <si>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GAVE DE PAU</t>
  </si>
  <si>
    <t xml:space="preserve">AMONT LOURDES</t>
  </si>
  <si>
    <t xml:space="preserve">05217150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</si>
  <si>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</si>
  <si>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</si>
  <si>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</si>
  <si>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</si>
  <si>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</si>
  <si>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</si>
  <si>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</si>
  <si>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</si>
  <si>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</si>
  <si>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</si>
  <si>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</si>
  <si>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</si>
  <si>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</si>
  <si>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</si>
  <si>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</si>
  <si>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</si>
  <si>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</si>
  <si>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</si>
  <si>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</si>
  <si>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</si>
  <si>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</si>
  <si>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</si>
  <si>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</si>
  <si>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</si>
  <si>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</si>
  <si>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</si>
  <si>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</si>
  <si>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</si>
  <si>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</si>
  <si>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</si>
  <si>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</si>
  <si>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</si>
  <si>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</si>
  <si>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</si>
  <si>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</si>
  <si>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</si>
  <si>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</si>
  <si>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</si>
  <si>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</si>
  <si>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</si>
  <si>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</si>
  <si>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</si>
  <si>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</si>
  <si>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</si>
  <si>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</si>
  <si>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</si>
  <si>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</si>
  <si>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</si>
  <si>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</si>
  <si>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</si>
  <si>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</si>
  <si>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</si>
  <si>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</si>
  <si>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</si>
  <si>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</si>
  <si>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</si>
  <si>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</si>
  <si>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</si>
  <si>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</si>
  <si>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</si>
  <si>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Diatoma sp.</t>
  </si>
  <si>
    <t xml:space="preserve">ALG</t>
  </si>
  <si>
    <t xml:space="preserve"> -</t>
  </si>
  <si>
    <t xml:space="preserve">GONSPX</t>
  </si>
  <si>
    <t xml:space="preserve">Gongrosira sp.</t>
  </si>
  <si>
    <t xml:space="preserve">nc</t>
  </si>
  <si>
    <t xml:space="preserve">HERSPX</t>
  </si>
  <si>
    <t xml:space="preserve">Heribaudiella sp.</t>
  </si>
  <si>
    <t xml:space="preserve">ULOSPX</t>
  </si>
  <si>
    <t xml:space="preserve">Ulothrix sp.</t>
  </si>
  <si>
    <t xml:space="preserve">CINFON</t>
  </si>
  <si>
    <t xml:space="preserve">Cinclidotus fontinaloides</t>
  </si>
  <si>
    <t xml:space="preserve">BRm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</si>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</sst>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42277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11.8461538461538</v>
      </c>
      <c r="N5" s="43"/>
      <c r="O5" s="44" t="s">
        <v>16</v>
      </c>
      <c r="P5" s="45" t="n">
        <v>11.7777777777778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11.3636363636364</v>
      </c>
      <c r="P8" s="72" t="n">
        <v>1.72727272727273</v>
      </c>
    </row>
    <row r="9" customFormat="false" ht="15" hidden="false" customHeight="false" outlineLevel="0" collapsed="false">
      <c r="A9" s="33" t="s">
        <v>27</v>
      </c>
      <c r="B9" s="58" t="n">
        <v>11</v>
      </c>
      <c r="C9" s="59"/>
      <c r="D9" s="73"/>
      <c r="E9" s="73"/>
      <c r="F9" s="74" t="n">
        <v>11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2.93173009029038</v>
      </c>
      <c r="P9" s="72" t="n">
        <v>0.616575453011388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10.03</v>
      </c>
      <c r="C12" s="96"/>
      <c r="D12" s="73"/>
      <c r="E12" s="73"/>
      <c r="F12" s="89" t="n">
        <v>10.03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0.08</v>
      </c>
      <c r="C13" s="96"/>
      <c r="D13" s="73"/>
      <c r="E13" s="73"/>
      <c r="F13" s="89" t="n">
        <v>0.08</v>
      </c>
      <c r="G13" s="90"/>
      <c r="H13" s="48"/>
      <c r="I13" s="6"/>
      <c r="J13" s="91" t="s">
        <v>39</v>
      </c>
      <c r="K13" s="91"/>
      <c r="L13" s="92" t="n">
        <v>8</v>
      </c>
      <c r="M13" s="93"/>
      <c r="N13" s="100" t="s">
        <v>40</v>
      </c>
      <c r="O13" s="101" t="n">
        <v>13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11</v>
      </c>
      <c r="P14" s="104"/>
    </row>
    <row r="15" customFormat="false" ht="15" hidden="false" customHeight="false" outlineLevel="0" collapsed="false">
      <c r="A15" s="105" t="s">
        <v>44</v>
      </c>
      <c r="B15" s="106" t="n">
        <v>0.1</v>
      </c>
      <c r="C15" s="107"/>
      <c r="D15" s="73"/>
      <c r="E15" s="73"/>
      <c r="F15" s="89" t="n">
        <v>0.1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 t="n">
        <v>10.11</v>
      </c>
      <c r="C17" s="96"/>
      <c r="D17" s="73"/>
      <c r="E17" s="73"/>
      <c r="F17" s="112"/>
      <c r="G17" s="113" t="n">
        <v>10.11</v>
      </c>
      <c r="H17" s="48"/>
      <c r="I17" s="6"/>
      <c r="J17" s="114"/>
      <c r="K17" s="115"/>
      <c r="L17" s="116" t="s">
        <v>50</v>
      </c>
      <c r="M17" s="117" t="n">
        <v>0.846153846153846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0.1</v>
      </c>
      <c r="C18" s="120"/>
      <c r="D18" s="73"/>
      <c r="E18" s="121" t="s">
        <v>53</v>
      </c>
      <c r="F18" s="112"/>
      <c r="G18" s="113" t="n">
        <v>0.1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10.21</v>
      </c>
      <c r="G19" s="130" t="n">
        <v>10.21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10.21</v>
      </c>
      <c r="C20" s="140" t="n">
        <v>0</v>
      </c>
      <c r="D20" s="141"/>
      <c r="E20" s="142" t="s">
        <v>53</v>
      </c>
      <c r="F20" s="143" t="n">
        <v>10.21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10.21</v>
      </c>
      <c r="C21" s="150" t="n">
        <v>0</v>
      </c>
      <c r="D21" s="151" t="s">
        <v>56</v>
      </c>
      <c r="E21" s="152"/>
      <c r="F21" s="153" t="n">
        <v>10.21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16</v>
      </c>
      <c r="B23" s="169" t="n">
        <v>10</v>
      </c>
      <c r="C23" s="170"/>
      <c r="D23" s="171" t="s">
        <v>67</v>
      </c>
      <c r="E23" s="172" t="e">
        <f aca="false">#N/A</f>
        <v>#N/A</v>
      </c>
      <c r="F23" s="173" t="n">
        <v>10</v>
      </c>
      <c r="G23" s="174" t="s">
        <v>68</v>
      </c>
      <c r="H23" s="175" t="n">
        <v>2</v>
      </c>
      <c r="I23" s="6" t="n">
        <v>1</v>
      </c>
      <c r="J23" s="176" t="n">
        <v>12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s">
        <v>72</v>
      </c>
      <c r="K24" s="188" t="s">
        <v>72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s">
        <v>72</v>
      </c>
      <c r="K25" s="188" t="s">
        <v>72</v>
      </c>
      <c r="L25" s="177" t="s">
        <v>74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0.01</v>
      </c>
      <c r="G26" s="186" t="s">
        <v>68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0.01</v>
      </c>
      <c r="G27" s="186" t="s">
        <v>79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0.01</v>
      </c>
      <c r="G28" s="186" t="s">
        <v>79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81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0.01</v>
      </c>
      <c r="G29" s="186" t="s">
        <v>79</v>
      </c>
      <c r="H29" s="187" t="n">
        <v>5</v>
      </c>
      <c r="I29" s="6" t="n">
        <v>1</v>
      </c>
      <c r="J29" s="188" t="n">
        <v>18</v>
      </c>
      <c r="K29" s="188" t="n">
        <v>3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0.01</v>
      </c>
      <c r="G30" s="186" t="s">
        <v>79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0.01</v>
      </c>
      <c r="G31" s="186" t="s">
        <v>79</v>
      </c>
      <c r="H31" s="187" t="n">
        <v>5</v>
      </c>
      <c r="I31" s="6" t="n">
        <v>1</v>
      </c>
      <c r="J31" s="188" t="n">
        <v>10</v>
      </c>
      <c r="K31" s="188" t="n">
        <v>1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/>
      <c r="D32" s="183" t="s">
        <v>89</v>
      </c>
      <c r="E32" s="184" t="e">
        <f aca="false">#N/A</f>
        <v>#N/A</v>
      </c>
      <c r="F32" s="185" t="n">
        <v>0.01</v>
      </c>
      <c r="G32" s="186" t="s">
        <v>79</v>
      </c>
      <c r="H32" s="187" t="n">
        <v>5</v>
      </c>
      <c r="I32" s="6" t="n">
        <v>1</v>
      </c>
      <c r="J32" s="188" t="n">
        <v>11</v>
      </c>
      <c r="K32" s="188" t="n">
        <v>2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0.01</v>
      </c>
      <c r="C33" s="182"/>
      <c r="D33" s="183" t="s">
        <v>91</v>
      </c>
      <c r="E33" s="184" t="e">
        <f aca="false">#N/A</f>
        <v>#N/A</v>
      </c>
      <c r="F33" s="185" t="n">
        <v>0.01</v>
      </c>
      <c r="G33" s="186" t="s">
        <v>79</v>
      </c>
      <c r="H33" s="187" t="n">
        <v>5</v>
      </c>
      <c r="I33" s="6" t="n">
        <v>1</v>
      </c>
      <c r="J33" s="188" t="n">
        <v>5</v>
      </c>
      <c r="K33" s="188" t="n">
        <v>2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 t="n">
        <v>0.01</v>
      </c>
      <c r="C34" s="182"/>
      <c r="D34" s="183" t="s">
        <v>93</v>
      </c>
      <c r="E34" s="184" t="e">
        <f aca="false">#N/A</f>
        <v>#N/A</v>
      </c>
      <c r="F34" s="185" t="n">
        <v>0.01</v>
      </c>
      <c r="G34" s="186" t="s">
        <v>79</v>
      </c>
      <c r="H34" s="187" t="n">
        <v>5</v>
      </c>
      <c r="I34" s="6" t="n">
        <v>1</v>
      </c>
      <c r="J34" s="188" t="n">
        <v>12</v>
      </c>
      <c r="K34" s="188" t="n">
        <v>1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0.1</v>
      </c>
      <c r="C35" s="182"/>
      <c r="D35" s="183" t="s">
        <v>95</v>
      </c>
      <c r="E35" s="184" t="e">
        <f aca="false">#N/A</f>
        <v>#N/A</v>
      </c>
      <c r="F35" s="185" t="n">
        <v>0.1</v>
      </c>
      <c r="G35" s="186" t="s">
        <v>96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97</v>
      </c>
      <c r="I36" s="6"/>
      <c r="J36" s="188" t="s">
        <v>98</v>
      </c>
      <c r="K36" s="188" t="s">
        <v>98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97</v>
      </c>
      <c r="I37" s="6"/>
      <c r="J37" s="188" t="s">
        <v>98</v>
      </c>
      <c r="K37" s="188" t="s">
        <v>98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97</v>
      </c>
      <c r="I38" s="6"/>
      <c r="J38" s="188" t="s">
        <v>98</v>
      </c>
      <c r="K38" s="188" t="s">
        <v>98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97</v>
      </c>
      <c r="I39" s="6"/>
      <c r="J39" s="188" t="s">
        <v>98</v>
      </c>
      <c r="K39" s="188" t="s">
        <v>98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97</v>
      </c>
      <c r="I40" s="6"/>
      <c r="J40" s="188" t="s">
        <v>98</v>
      </c>
      <c r="K40" s="188" t="s">
        <v>98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97</v>
      </c>
      <c r="I41" s="6"/>
      <c r="J41" s="188" t="s">
        <v>98</v>
      </c>
      <c r="K41" s="188" t="s">
        <v>98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97</v>
      </c>
      <c r="I42" s="6"/>
      <c r="J42" s="188" t="s">
        <v>98</v>
      </c>
      <c r="K42" s="188" t="s">
        <v>98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97</v>
      </c>
      <c r="I43" s="6"/>
      <c r="J43" s="188" t="s">
        <v>98</v>
      </c>
      <c r="K43" s="188" t="s">
        <v>98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97</v>
      </c>
      <c r="I44" s="6"/>
      <c r="J44" s="188" t="s">
        <v>98</v>
      </c>
      <c r="K44" s="188" t="s">
        <v>98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97</v>
      </c>
      <c r="I45" s="6"/>
      <c r="J45" s="188" t="s">
        <v>98</v>
      </c>
      <c r="K45" s="188" t="s">
        <v>98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97</v>
      </c>
      <c r="I46" s="6"/>
      <c r="J46" s="188" t="s">
        <v>98</v>
      </c>
      <c r="K46" s="188" t="s">
        <v>98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97</v>
      </c>
      <c r="I47" s="6"/>
      <c r="J47" s="188" t="s">
        <v>98</v>
      </c>
      <c r="K47" s="188" t="s">
        <v>98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97</v>
      </c>
      <c r="I48" s="6"/>
      <c r="J48" s="188" t="s">
        <v>98</v>
      </c>
      <c r="K48" s="188" t="s">
        <v>98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97</v>
      </c>
      <c r="I49" s="6"/>
      <c r="J49" s="188" t="s">
        <v>98</v>
      </c>
      <c r="K49" s="188" t="s">
        <v>98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97</v>
      </c>
      <c r="I50" s="6"/>
      <c r="J50" s="188" t="s">
        <v>98</v>
      </c>
      <c r="K50" s="188" t="s">
        <v>98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97</v>
      </c>
      <c r="I51" s="6"/>
      <c r="J51" s="188" t="s">
        <v>98</v>
      </c>
      <c r="K51" s="188" t="s">
        <v>98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97</v>
      </c>
      <c r="I52" s="6"/>
      <c r="J52" s="188" t="s">
        <v>98</v>
      </c>
      <c r="K52" s="188" t="s">
        <v>98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97</v>
      </c>
      <c r="I53" s="6"/>
      <c r="J53" s="188" t="s">
        <v>98</v>
      </c>
      <c r="K53" s="188" t="s">
        <v>98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97</v>
      </c>
      <c r="I54" s="6"/>
      <c r="J54" s="188" t="s">
        <v>98</v>
      </c>
      <c r="K54" s="188" t="s">
        <v>98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97</v>
      </c>
      <c r="I55" s="6"/>
      <c r="J55" s="188" t="s">
        <v>98</v>
      </c>
      <c r="K55" s="188" t="s">
        <v>98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97</v>
      </c>
      <c r="I56" s="6"/>
      <c r="J56" s="188" t="s">
        <v>98</v>
      </c>
      <c r="K56" s="188" t="s">
        <v>98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97</v>
      </c>
      <c r="I57" s="6"/>
      <c r="J57" s="188" t="s">
        <v>98</v>
      </c>
      <c r="K57" s="188" t="s">
        <v>98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97</v>
      </c>
      <c r="I58" s="6"/>
      <c r="J58" s="188" t="s">
        <v>98</v>
      </c>
      <c r="K58" s="188" t="s">
        <v>98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97</v>
      </c>
      <c r="I59" s="6"/>
      <c r="J59" s="188" t="s">
        <v>98</v>
      </c>
      <c r="K59" s="188" t="s">
        <v>98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97</v>
      </c>
      <c r="I60" s="6"/>
      <c r="J60" s="188" t="s">
        <v>98</v>
      </c>
      <c r="K60" s="188" t="s">
        <v>98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97</v>
      </c>
      <c r="I61" s="6"/>
      <c r="J61" s="188" t="s">
        <v>98</v>
      </c>
      <c r="K61" s="188" t="s">
        <v>98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97</v>
      </c>
      <c r="I62" s="6"/>
      <c r="J62" s="188" t="s">
        <v>98</v>
      </c>
      <c r="K62" s="188" t="s">
        <v>98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97</v>
      </c>
      <c r="I63" s="6"/>
      <c r="J63" s="188" t="s">
        <v>98</v>
      </c>
      <c r="K63" s="188" t="s">
        <v>98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97</v>
      </c>
      <c r="I64" s="6"/>
      <c r="J64" s="188" t="s">
        <v>98</v>
      </c>
      <c r="K64" s="188" t="s">
        <v>98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97</v>
      </c>
      <c r="I65" s="6"/>
      <c r="J65" s="188" t="s">
        <v>98</v>
      </c>
      <c r="K65" s="188" t="s">
        <v>98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97</v>
      </c>
      <c r="I66" s="6"/>
      <c r="J66" s="188" t="s">
        <v>98</v>
      </c>
      <c r="K66" s="188" t="s">
        <v>98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97</v>
      </c>
      <c r="I67" s="6"/>
      <c r="J67" s="188" t="s">
        <v>98</v>
      </c>
      <c r="K67" s="188" t="s">
        <v>98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97</v>
      </c>
      <c r="I68" s="6"/>
      <c r="J68" s="188" t="s">
        <v>98</v>
      </c>
      <c r="K68" s="188" t="s">
        <v>98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97</v>
      </c>
      <c r="I69" s="6"/>
      <c r="J69" s="188" t="s">
        <v>98</v>
      </c>
      <c r="K69" s="188" t="s">
        <v>98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97</v>
      </c>
      <c r="I70" s="6"/>
      <c r="J70" s="188" t="s">
        <v>98</v>
      </c>
      <c r="K70" s="188" t="s">
        <v>98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97</v>
      </c>
      <c r="I71" s="6"/>
      <c r="J71" s="188" t="s">
        <v>98</v>
      </c>
      <c r="K71" s="188" t="s">
        <v>98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97</v>
      </c>
      <c r="I72" s="6"/>
      <c r="J72" s="188" t="s">
        <v>98</v>
      </c>
      <c r="K72" s="188" t="s">
        <v>98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97</v>
      </c>
      <c r="I73" s="6"/>
      <c r="J73" s="188" t="s">
        <v>98</v>
      </c>
      <c r="K73" s="188" t="s">
        <v>98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97</v>
      </c>
      <c r="I74" s="6"/>
      <c r="J74" s="188" t="s">
        <v>98</v>
      </c>
      <c r="K74" s="188" t="s">
        <v>98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97</v>
      </c>
      <c r="I75" s="6"/>
      <c r="J75" s="188" t="s">
        <v>98</v>
      </c>
      <c r="K75" s="188" t="s">
        <v>98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97</v>
      </c>
      <c r="I76" s="6"/>
      <c r="J76" s="188" t="s">
        <v>98</v>
      </c>
      <c r="K76" s="188" t="s">
        <v>98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97</v>
      </c>
      <c r="I77" s="6"/>
      <c r="J77" s="188" t="s">
        <v>98</v>
      </c>
      <c r="K77" s="188" t="s">
        <v>98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97</v>
      </c>
      <c r="I78" s="6"/>
      <c r="J78" s="188" t="s">
        <v>98</v>
      </c>
      <c r="K78" s="188" t="s">
        <v>98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97</v>
      </c>
      <c r="I79" s="6"/>
      <c r="J79" s="188" t="s">
        <v>98</v>
      </c>
      <c r="K79" s="188" t="s">
        <v>98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97</v>
      </c>
      <c r="I80" s="6"/>
      <c r="J80" s="188" t="s">
        <v>98</v>
      </c>
      <c r="K80" s="188" t="s">
        <v>98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97</v>
      </c>
      <c r="I81" s="6"/>
      <c r="J81" s="188" t="s">
        <v>98</v>
      </c>
      <c r="K81" s="188" t="s">
        <v>98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97</v>
      </c>
      <c r="I82" s="6"/>
      <c r="J82" s="200" t="s">
        <v>98</v>
      </c>
      <c r="K82" s="200" t="s">
        <v>98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35">
    <cfRule type="expression" priority="2" aboveAverage="0" equalAverage="0" bottom="0" percent="0" rank="0" text="" dxfId="0">
      <formula>ISTEXT($E35)</formula>
    </cfRule>
    <cfRule type="cellIs" priority="3" operator="equal" aboveAverage="0" equalAverage="0" bottom="0" percent="0" rank="0" text="" dxfId="1">
      <formula>"NEWCOD"</formula>
    </cfRule>
    <cfRule type="cellIs" priority="4" operator="equal" aboveAverage="0" equalAverage="0" bottom="0" percent="0" rank="0" text="" dxfId="2">
      <formula>"!!!!!!"</formula>
    </cfRule>
  </conditionalFormatting>
  <conditionalFormatting sqref="B4">
    <cfRule type="cellIs" priority="5" operator="equal" aboveAverage="0" equalAverage="0" bottom="0" percent="0" rank="0" text="" dxfId="3">
      <formula>367</formula>
    </cfRule>
  </conditionalFormatting>
  <conditionalFormatting sqref="J23:K82">
    <cfRule type="cellIs" priority="6" operator="equal" aboveAverage="0" equalAverage="0" bottom="0" percent="0" rank="0" text="" dxfId="4">
      <formula>"nu"</formula>
    </cfRule>
    <cfRule type="cellIs" priority="7" operator="between" aboveAverage="0" equalAverage="0" bottom="0" percent="0" rank="0" text="" dxfId="5">
      <formula>0</formula>
      <formula>20</formula>
    </cfRule>
  </conditionalFormatting>
  <conditionalFormatting sqref="B7:C7">
    <cfRule type="expression" priority="8" aboveAverage="0" equalAverage="0" bottom="0" percent="0" rank="0" text="" dxfId="6">
      <formula>$F$7&lt;&gt;100</formula>
    </cfRule>
  </conditionalFormatting>
  <conditionalFormatting sqref="F23:F82">
    <cfRule type="cellIs" priority="9" operator="equal" aboveAverage="0" equalAverage="0" bottom="0" percent="0" rank="0" text="" dxfId="7">
      <formula>"!!!"</formula>
    </cfRule>
  </conditionalFormatting>
  <conditionalFormatting sqref="L23:L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7">
    <cfRule type="cellIs" priority="13" operator="equal" aboveAverage="0" equalAverage="0" bottom="0" percent="0" rank="0" text="" dxfId="11">
      <formula>100</formula>
    </cfRule>
    <cfRule type="cellIs" priority="14" operator="equal" aboveAverage="0" equalAverage="0" bottom="0" percent="0" rank="0" text="" dxfId="12">
      <formula>0</formula>
    </cfRule>
  </conditionalFormatting>
  <conditionalFormatting sqref="N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C2">
    <cfRule type="cellIs" priority="21" operator="between" aboveAverage="0" equalAverage="0" bottom="0" percent="0" rank="0" text="" dxfId="19">
      <formula>"(Opérateurs)"</formula>
      <formula>"(Opérateurs)"</formula>
    </cfRule>
    <cfRule type="cellIs" priority="22" operator="notBetween" aboveAverage="0" equalAverage="0" bottom="0" percent="0" rank="0" text="" dxfId="20">
      <formula>"(Opérateurs)"</formula>
      <formula>"(Opérateurs)"</formula>
    </cfRule>
  </conditionalFormatting>
  <conditionalFormatting sqref="A4">
    <cfRule type="cellIs" priority="23" operator="between" aboveAverage="0" equalAverage="0" bottom="0" percent="0" rank="0" text="" dxfId="21">
      <formula>"(Date)"</formula>
      <formula>"(Date)"</formula>
    </cfRule>
    <cfRule type="cellIs" priority="24" operator="notBetween" aboveAverage="0" equalAverage="0" bottom="0" percent="0" rank="0" text="" dxfId="22">
      <formula>"(Date)"</formula>
      <formula>"(Date)"</formula>
    </cfRule>
  </conditionalFormatting>
  <conditionalFormatting sqref="A3">
    <cfRule type="cellIs" priority="25" operator="between" aboveAverage="0" equalAverage="0" bottom="0" percent="0" rank="0" text="" dxfId="23">
      <formula>"(cours d'eau)"</formula>
      <formula>"(cours d'eau)"</formula>
    </cfRule>
    <cfRule type="cellIs" priority="26" operator="notBetween" aboveAverage="0" equalAverage="0" bottom="0" percent="0" rank="0" text="" dxfId="24">
      <formula>"(cours d'eau)"</formula>
      <formula>"(cours d'eau)"</formula>
    </cfRule>
  </conditionalFormatting>
  <conditionalFormatting sqref="A2">
    <cfRule type="cellIs" priority="27" operator="between" aboveAverage="0" equalAverage="0" bottom="0" percent="0" rank="0" text="" dxfId="25">
      <formula>"(organisme)"</formula>
      <formula>"(organisme)"</formula>
    </cfRule>
    <cfRule type="cellIs" priority="28" operator="notBetween" aboveAverage="0" equalAverage="0" bottom="0" percent="0" rank="0" text="" dxfId="26">
      <formula>"(organisme)"</formula>
      <formula>"(organisme)"</formula>
    </cfRule>
  </conditionalFormatting>
  <conditionalFormatting sqref="H23:H82">
    <cfRule type="cellIs" priority="29" operator="equal" aboveAverage="0" equalAverage="0" bottom="0" percent="0" rank="0" text="" dxfId="27">
      <formula>"x"</formula>
    </cfRule>
  </conditionalFormatting>
  <conditionalFormatting sqref="A23:A34 A36:A82">
    <cfRule type="expression" priority="30" aboveAverage="0" equalAverage="0" bottom="0" percent="0" rank="0" text="" dxfId="28">
      <formula>ISTEXT($E23)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conditionalFormatting sqref="M27:O82">
    <cfRule type="cellIs" priority="33" operator="equal" aboveAverage="0" equalAverage="0" bottom="0" percent="0" rank="0" text="" dxfId="31">
      <formula>"code non répertorié ou synonyme"</formula>
    </cfRule>
    <cfRule type="expression" priority="34" aboveAverage="0" equalAverage="0" bottom="0" percent="0" rank="0" text="" dxfId="32">
      <formula>AND($J27="",$K27="")</formula>
    </cfRule>
    <cfRule type="cellIs" priority="35" operator="equal" aboveAverage="0" equalAverage="0" bottom="0" percent="0" rank="0" text="" dxfId="33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2020-11-17T17:41:39Z</dcterms:created>
  <dc:creator>Sylvain</dc:creator>
  <dc:description/>
  <dc:language>fr-FR</dc:language>
  <cp:lastModifiedBy>Sylvain</cp:lastModifiedBy>
  <dcterms:modified xsi:type="dcterms:W3CDTF">2020-11-17T17:41:42Z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