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59800" sheetId="2" r:id="rId1"/>
  </sheets>
  <definedNames>
    <definedName name="_xlnm._FilterDatabase" localSheetId="0" hidden="1">'06159800'!$A$1:$E$3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<sst xmlns="http://schemas.openxmlformats.org/spreadsheetml/2006/main" count="146" uniqueCount="104">
  <si>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</si>
  <si>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</si>
  <si>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</si>
  <si>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</si>
  <si>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</si>
  <si>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</si>
  <si>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</si>
  <si>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</si>
  <si>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</si>
  <si>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</si>
  <si>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</si>
  <si>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</si>
  <si>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</si>
  <si>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</si>
  <si>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</si>
  <si>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</si>
  <si>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</si>
  <si>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</si>
  <si>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</si>
  <si>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</si>
  <si>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</si>
  <si>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</si>
  <si>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</si>
  <si>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</si>
  <si>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</si>
  <si>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</si>
  <si>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</si>
  <si>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</si>
  <si>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</si>
  <si>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</si>
  <si>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</si>
  <si>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</si>
  <si>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</si>
  <si>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</si>
  <si>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</si>
  <si>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</si>
  <si>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</si>
  <si>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</si>
  <si>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</si>
  <si>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</si>
  <si>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</si>
  <si>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</si>
  <si>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</si>
  <si>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</si>
  <si>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</si>
  <si>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</si>
  <si>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</si>
  <si>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</si>
  <si>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</si>
  <si>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</si>
  <si>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</si>
  <si>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</si>
  <si>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</si>
  <si>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</si>
  <si>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</si>
  <si>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</si>
  <si>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</si>
  <si>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</si>
  <si>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</si>
  <si>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</si>
  <si>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</si>
  <si>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</si>
  <si>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</si>
  <si>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</si>
  <si>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</si>
  <si>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</si>
  <si>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</si>
  <si>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</si>
  <si>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</si>
  <si>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</si>
  <si>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</si>
  <si>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</si>
  <si>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</si>
  <si>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</si>
  <si>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</si>
  <si>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</si>
  <si>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</si>
  <si>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</si>
  <si>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</si>
  <si>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</si>
  <si>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</si>
  <si>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</si>
  <si>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</si>
  <si>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</si>
  <si>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</si>
  <si>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</si>
  <si>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</si>
  <si>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</si>
  <si>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DURANCE A VINON-SUR-VERDON</t>
  </si>
  <si>
    <t>DURANCE</t>
  </si>
  <si>
    <t>06159800</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</si>
  <si>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</si>
  <si>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</si>
  <si>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</si>
  <si>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</si>
  <si>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</si>
  <si>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</si>
  <si>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</si>
  <si>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</si>
  <si>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</si>
  <si>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</si>
  <si>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</si>
  <si>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peu abondant</t>
  </si>
  <si>
    <t>IBMR-23-M046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</si>
</sst>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46" zoomScale="85" zoomScaleNormal="85" workbookViewId="0">
      <selection activeCell="D17" sqref="D17"/>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924556</v>
      </c>
      <c r="G10" s="72"/>
      <c r="H10" s="73"/>
    </row>
    <row r="11" spans="1:8" customFormat="1" x14ac:dyDescent="0.3">
      <c r="A11" s="10" t="s">
        <v>81</v>
      </c>
      <c r="B11" s="35">
        <v>45148</v>
      </c>
      <c r="D11" s="10" t="s">
        <v>82</v>
      </c>
      <c r="E11" s="45">
        <v>6300415</v>
      </c>
      <c r="G11" s="72"/>
      <c r="H11" s="73"/>
    </row>
    <row r="12" spans="1:8" customFormat="1" x14ac:dyDescent="0.3">
      <c r="A12" s="10" t="s">
        <v>83</v>
      </c>
      <c r="B12" s="40" t="s">
        <v>103</v>
      </c>
      <c r="D12" s="10" t="s">
        <v>84</v>
      </c>
      <c r="E12" s="40">
        <v>924598</v>
      </c>
      <c r="G12" s="74"/>
      <c r="H12" s="75"/>
    </row>
    <row r="13" spans="1:8" s="48" customFormat="1" ht="17.25" customHeight="1" thickBot="1" x14ac:dyDescent="0.35">
      <c r="A13" s="2"/>
      <c r="B13" s="47"/>
      <c r="D13" s="10" t="s">
        <v>85</v>
      </c>
      <c r="E13" s="40">
        <v>6300330</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924556</v>
      </c>
    </row>
    <row r="18" spans="1:5" s="48" customFormat="1" x14ac:dyDescent="0.3">
      <c r="A18" s="86"/>
      <c r="B18" s="37" t="s">
        <v>68</v>
      </c>
      <c r="C18" s="46">
        <f>E11</f>
        <v>6300415</v>
      </c>
    </row>
    <row r="19" spans="1:5" x14ac:dyDescent="0.3">
      <c r="A19" s="3" t="s">
        <v>6</v>
      </c>
      <c r="B19" s="24">
        <v>274</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71.5</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54</v>
      </c>
      <c r="D35" s="23" t="s">
        <v>87</v>
      </c>
      <c r="E35" s="27">
        <v>46</v>
      </c>
    </row>
    <row r="36" spans="1:5" s="7" customFormat="1" ht="15" customHeight="1" x14ac:dyDescent="0.3">
      <c r="A36" s="5" t="s">
        <v>56</v>
      </c>
      <c r="B36" s="25">
        <v>58</v>
      </c>
      <c r="C36" s="6"/>
      <c r="D36" s="8" t="s">
        <v>55</v>
      </c>
      <c r="E36" s="25">
        <v>42</v>
      </c>
    </row>
    <row r="37" spans="1:5" s="7" customFormat="1" ht="15" customHeight="1" x14ac:dyDescent="0.3">
      <c r="A37" s="5" t="s">
        <v>54</v>
      </c>
      <c r="B37" s="25">
        <v>67.7</v>
      </c>
      <c r="C37" s="6"/>
      <c r="D37" s="8" t="s">
        <v>53</v>
      </c>
      <c r="E37" s="25">
        <v>79</v>
      </c>
    </row>
    <row r="38" spans="1:5" s="7" customFormat="1" ht="15" customHeight="1" x14ac:dyDescent="0.3">
      <c r="A38" s="5" t="s">
        <v>58</v>
      </c>
      <c r="B38" s="25">
        <v>5.2</v>
      </c>
      <c r="C38" s="6"/>
      <c r="D38" s="8" t="s">
        <v>58</v>
      </c>
      <c r="E38" s="25">
        <v>0.2</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2</v>
      </c>
    </row>
    <row r="58" spans="1:5" s="15" customFormat="1" x14ac:dyDescent="0.3">
      <c r="A58" s="3" t="s">
        <v>37</v>
      </c>
      <c r="B58" s="9">
        <v>5</v>
      </c>
      <c r="C58" s="6"/>
      <c r="D58" s="10" t="s">
        <v>37</v>
      </c>
      <c r="E58" s="9">
        <v>4</v>
      </c>
    </row>
    <row r="59" spans="1:5" s="15" customFormat="1" x14ac:dyDescent="0.3">
      <c r="A59" s="3" t="s">
        <v>36</v>
      </c>
      <c r="B59" s="9">
        <v>3</v>
      </c>
      <c r="C59" s="6"/>
      <c r="D59" s="10" t="s">
        <v>36</v>
      </c>
      <c r="E59" s="9">
        <v>4</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2</v>
      </c>
    </row>
    <row r="66" spans="1:5" s="15" customFormat="1" x14ac:dyDescent="0.3">
      <c r="A66" s="3" t="s">
        <v>31</v>
      </c>
      <c r="B66" s="9">
        <v>2</v>
      </c>
      <c r="C66" s="6"/>
      <c r="D66" s="10" t="s">
        <v>31</v>
      </c>
      <c r="E66" s="9">
        <v>5</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c r="C75" s="6"/>
      <c r="D75" s="10" t="s">
        <v>24</v>
      </c>
      <c r="E75" s="9"/>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v>1</v>
      </c>
      <c r="C82" s="6"/>
      <c r="D82" s="10" t="s">
        <v>19</v>
      </c>
      <c r="E82" s="9">
        <v>4</v>
      </c>
    </row>
    <row r="83" spans="1:5" s="15" customFormat="1" x14ac:dyDescent="0.3">
      <c r="A83" s="3" t="s">
        <v>18</v>
      </c>
      <c r="B83" s="9">
        <v>5</v>
      </c>
      <c r="C83" s="6"/>
      <c r="D83" s="10" t="s">
        <v>18</v>
      </c>
      <c r="E83" s="9">
        <v>4</v>
      </c>
    </row>
    <row r="84" spans="1:5" s="15" customFormat="1" x14ac:dyDescent="0.3">
      <c r="A84" s="3" t="s">
        <v>17</v>
      </c>
      <c r="B84" s="9">
        <v>3</v>
      </c>
      <c r="C84" s="6"/>
      <c r="D84" s="10" t="s">
        <v>17</v>
      </c>
      <c r="E84" s="9">
        <v>2</v>
      </c>
    </row>
    <row r="85" spans="1:5" s="15" customFormat="1" x14ac:dyDescent="0.3">
      <c r="A85" s="3" t="s">
        <v>16</v>
      </c>
      <c r="B85" s="9">
        <v>2</v>
      </c>
      <c r="C85" s="6"/>
      <c r="D85" s="10" t="s">
        <v>16</v>
      </c>
      <c r="E85" s="9"/>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v>1</v>
      </c>
      <c r="C88" s="6"/>
      <c r="D88" s="10" t="s">
        <v>13</v>
      </c>
      <c r="E88" s="9">
        <v>1</v>
      </c>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06159800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