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02.jpeg" ContentType="image/jpeg"/>
  <Override PartName="/xl/media/image308.jpeg" ContentType="image/jpeg"/>
  <Override PartName="/xl/media/image303.jpeg" ContentType="image/jpeg"/>
  <Override PartName="/xl/media/image304.jpeg" ContentType="image/jpeg"/>
  <Override PartName="/xl/media/image305.jpeg" ContentType="image/jpeg"/>
  <Override PartName="/xl/media/image306.jpeg" ContentType="image/jpeg"/>
  <Override PartName="/xl/media/image307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5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<sst xmlns="http://schemas.openxmlformats.org/spreadsheetml/2006/main" count="57" uniqueCount="56">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</sst>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02.jpeg"/><Relationship Id="rId2" Type="http://schemas.openxmlformats.org/officeDocument/2006/relationships/image" Target="../media/image303.jpeg"/><Relationship Id="rId3" Type="http://schemas.openxmlformats.org/officeDocument/2006/relationships/image" Target="../media/image304.jpeg"/><Relationship Id="rId4" Type="http://schemas.openxmlformats.org/officeDocument/2006/relationships/image" Target="../media/image305.jpeg"/><Relationship Id="rId5" Type="http://schemas.openxmlformats.org/officeDocument/2006/relationships/image" Target="../media/image306.jpeg"/><Relationship Id="rId6" Type="http://schemas.openxmlformats.org/officeDocument/2006/relationships/image" Target="../media/image307.jpeg"/><Relationship Id="rId7" Type="http://schemas.openxmlformats.org/officeDocument/2006/relationships/image" Target="../media/image30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166680</xdr:colOff>
      <xdr:row>92</xdr:row>
      <xdr:rowOff>237960</xdr:rowOff>
    </xdr:from>
    <xdr:to>
      <xdr:col>7</xdr:col>
      <xdr:colOff>1034280</xdr:colOff>
      <xdr:row>119</xdr:row>
      <xdr:rowOff>159840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521440" y="16697160"/>
          <a:ext cx="5765760" cy="4330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18"><cell r="B18"><v>20101503</v></cell><cell r="C18" t="str"><v>LIGNON DU VELAY</v></cell><cell r="D18" t="str"><v>Lignon du Velay à Tence</v></cell><cell r="E18" t="str"><v>Tence</v></cell><cell r="F18" t="str"><v>aval de Tence, lieu-dit La Papèterie</v></cell><cell r="G18"><v>40386</v></cell><cell r="H18" t="str"><v>15h15</v></cell><cell r="I18" t="str"><v>TRO</v></cell><cell r="J18" t="str"><v>E1829</v></cell><cell r="K18" t="str"><v>04003200</v></cell><cell r="L18" t="str"><v>WGS84</v></cell><cell r="M18" t="str"><v>2018461.434</v></cell><cell r="N18" t="str"><v>753264.244</v></cell><cell r="O18" t="str"><v>RCS</v></cell><cell r="P18"><v>822</v></cell><cell r="Q18" t="str"><v>étiage</v></cell><cell r="R18" t="str"><v>forêt/bois ; prairie/friche</v></cell><cell r="S18" t="str"><v>sinueux</v></cell><cell r="T18" t="str"><v>absence</v></cell><cell r="U18" t="str"><v>limpide</v></cell></row><row r="18"><cell r="X18" t="str"><v>étiage</v></cell><cell r="Y18" t="str"><v>plat lentique ; plat courant ; radier</v></cell><cell r="Z18" t="str"><v><5 cm/s ; 5 à 25 cm/s ; 25 à 75 cm/s ; 75 à 150 cm/s</v></cell><cell r="AA18" t="str"><v>blocs ; pierres, galets</v></cell><cell r="AB18" t="str"><v>≤10 %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1 -'!B18</f>
        <v>20101503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1 -'!C18</f>
        <v>LIGNON DU VELAY</v>
      </c>
      <c r="C8" s="23"/>
      <c r="D8" s="24" t="s">
        <v>5</v>
      </c>
      <c r="E8" s="25" t="n">
        <f aca="false">'[1]Tab fiche ASCONIT - Tableau 1 -'!G18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1 -'!D18</f>
        <v>Lignon du Velay à Tence</v>
      </c>
      <c r="C10" s="23"/>
      <c r="D10" s="24" t="s">
        <v>8</v>
      </c>
      <c r="E10" s="17" t="str">
        <f aca="false">'[1]Tab fiche ASCONIT - Tableau 1 -'!H18</f>
        <v>15h15</v>
      </c>
      <c r="F10" s="26"/>
      <c r="G10" s="37" t="s">
        <v>9</v>
      </c>
      <c r="H10" s="38" t="str">
        <f aca="false">'[1]Tab fiche ASCONIT - Tableau 1 -'!K18</f>
        <v>04003200</v>
      </c>
      <c r="I10" s="34"/>
      <c r="J10" s="39" t="s">
        <v>10</v>
      </c>
      <c r="K10" s="40" t="str">
        <f aca="false">'[1]Tab fiche ASCONIT - Tableau 1 -'!O18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1 -'!E18</f>
        <v>Tence</v>
      </c>
      <c r="C12" s="23"/>
      <c r="D12" s="24" t="s">
        <v>12</v>
      </c>
      <c r="E12" s="17" t="str">
        <f aca="false">'[1]Tab fiche ASCONIT - Tableau 1 -'!I18</f>
        <v>TRO</v>
      </c>
      <c r="F12" s="26"/>
      <c r="G12" s="37" t="s">
        <v>13</v>
      </c>
      <c r="H12" s="38" t="str">
        <f aca="false">'[1]Tab fiche ASCONIT - Tableau 1 -'!L18</f>
        <v>WGS84</v>
      </c>
      <c r="I12" s="38"/>
      <c r="J12" s="39" t="s">
        <v>14</v>
      </c>
      <c r="K12" s="40" t="n">
        <f aca="false">'[1]Tab fiche ASCONIT - Tableau 1 -'!P18</f>
        <v>822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1 -'!N18</f>
        <v>753264.244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1 -'!F18</f>
        <v>aval de Tence, lieu-dit La Papèterie</v>
      </c>
      <c r="C14" s="47"/>
      <c r="D14" s="24" t="s">
        <v>17</v>
      </c>
      <c r="E14" s="17" t="str">
        <f aca="false">'[1]Tab fiche ASCONIT - Tableau 1 -'!J18</f>
        <v>E1829</v>
      </c>
      <c r="F14" s="26"/>
      <c r="G14" s="37" t="s">
        <v>18</v>
      </c>
      <c r="H14" s="38" t="str">
        <f aca="false">'[1]Tab fiche ASCONIT - Tableau 1 -'!M18</f>
        <v>2018461.434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1 -'!Q18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1 -'!X18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1 -'!R18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1 -'!Y18</f>
        <v>plat lentique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1 -'!S18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1 -'!Z18</f>
        <v>&lt;5 cm/s ; 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1 -'!T18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1 -'!AA18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1 -'!U18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1 -'!AB18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1 -'!V18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1 -'!AC18</f>
        <v>10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1 -'!W18</f>
        <v>absence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1 -'!AD18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1 -'!AE18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1 -'!AH18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1 -'!AF18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1 -'!AI18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1 -'!AJ18</f>
        <v>35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1 -'!AG18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1 -'!AK18</f>
        <v>4.5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1 -'!AL18</f>
        <v>18</v>
      </c>
      <c r="D80" s="124" t="s">
        <v>48</v>
      </c>
      <c r="E80" s="124"/>
      <c r="F80" s="125" t="n">
        <f aca="false">'[1]Tab fiche ASCONIT - Tableau 1 -'!AM18</f>
        <v>7.72</v>
      </c>
      <c r="G80" s="124" t="s">
        <v>49</v>
      </c>
      <c r="H80" s="124"/>
      <c r="I80" s="124"/>
      <c r="J80" s="125" t="n">
        <f aca="false">'[1]Tab fiche ASCONIT - Tableau 1 -'!AO18</f>
        <v>7.95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1 -'!AN18</f>
        <v>81.7</v>
      </c>
      <c r="G81" s="130" t="s">
        <v>51</v>
      </c>
      <c r="H81" s="130"/>
      <c r="I81" s="130"/>
      <c r="J81" s="125" t="n">
        <f aca="false">'[1]Tab fiche ASCONIT - Tableau 1 -'!AP18</f>
        <v>89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1 -'!$AQ$18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2024-03-13T18:34:26Z</dcterms:modified>
  <cp:revision>1</cp:revision>
  <dc:subject/>
  <dc:title/>
</cp:coreProperties>
</file>