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12.jpeg" ContentType="image/jpeg"/>
  <Override PartName="/xl/media/image213.jpeg" ContentType="image/jpeg"/>
  <Override PartName="/xl/media/image214.jpeg" ContentType="image/jpeg"/>
  <Override PartName="/xl/media/image215.jpeg" ContentType="image/jpeg"/>
  <Override PartName="/xl/media/image216.jpeg" ContentType="image/jpeg"/>
  <Override PartName="/xl/media/image217.jpeg" ContentType="image/jpeg"/>
  <Override PartName="/xl/media/image218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28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<sst xmlns="http://schemas.openxmlformats.org/spreadsheetml/2006/main" count="57" uniqueCount="56">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</sst>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2.jpeg"/><Relationship Id="rId2" Type="http://schemas.openxmlformats.org/officeDocument/2006/relationships/image" Target="../media/image213.jpeg"/><Relationship Id="rId3" Type="http://schemas.openxmlformats.org/officeDocument/2006/relationships/image" Target="../media/image214.jpeg"/><Relationship Id="rId4" Type="http://schemas.openxmlformats.org/officeDocument/2006/relationships/image" Target="../media/image215.jpeg"/><Relationship Id="rId5" Type="http://schemas.openxmlformats.org/officeDocument/2006/relationships/image" Target="../media/image216.jpeg"/><Relationship Id="rId6" Type="http://schemas.openxmlformats.org/officeDocument/2006/relationships/image" Target="../media/image217.jpeg"/><Relationship Id="rId7" Type="http://schemas.openxmlformats.org/officeDocument/2006/relationships/image" Target="../media/image21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122040</xdr:colOff>
      <xdr:row>92</xdr:row>
      <xdr:rowOff>237960</xdr:rowOff>
    </xdr:from>
    <xdr:to>
      <xdr:col>7</xdr:col>
      <xdr:colOff>1001520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7680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31">
          <cell r="B31">
            <v>20101459</v>
          </cell>
          <cell r="C31" t="str">
            <v>ALAGNON</v>
          </cell>
          <cell r="D31" t="str">
            <v>Alagnon à Joursac</v>
          </cell>
          <cell r="E31" t="str">
            <v>Joursac</v>
          </cell>
          <cell r="F31" t="str">
            <v>lieu-dit le pont du Vernet</v>
          </cell>
          <cell r="G31">
            <v>40388</v>
          </cell>
          <cell r="H31" t="str">
            <v>12h55</v>
          </cell>
          <cell r="I31" t="str">
            <v>TRO</v>
          </cell>
          <cell r="J31" t="str">
            <v>E1829</v>
          </cell>
          <cell r="K31" t="str">
            <v>04028500</v>
          </cell>
          <cell r="L31" t="str">
            <v>WGS84</v>
          </cell>
          <cell r="M31" t="str">
            <v>2015921.476</v>
          </cell>
          <cell r="N31" t="str">
            <v>653321.780</v>
          </cell>
          <cell r="O31" t="str">
            <v>RCS</v>
          </cell>
          <cell r="P31">
            <v>741</v>
          </cell>
          <cell r="Q31" t="str">
            <v>tarissement</v>
          </cell>
          <cell r="R31" t="str">
            <v>zone urbaine ; forêt/bois ; prairie/friche</v>
          </cell>
          <cell r="S31" t="str">
            <v>sinueux</v>
          </cell>
          <cell r="T31" t="str">
            <v>absence</v>
          </cell>
          <cell r="U31" t="str">
            <v>limpide</v>
          </cell>
        </row>
        <row r="31">
          <cell r="X31" t="str">
            <v>étiage</v>
          </cell>
          <cell r="Y31" t="str">
            <v>chenal lotique ; plat courant ; radier</v>
          </cell>
          <cell r="Z31" t="str">
            <v>5 à 25 cm/s ; 25 à 75 cm/s ; 75 à 150 cm/s</v>
          </cell>
          <cell r="AA31" t="str">
            <v> pierres, galets</v>
          </cell>
          <cell r="AB31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1 -'!B31</f>
        <v>20101459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1 -'!C31</f>
        <v>ALAGNON</v>
      </c>
      <c r="C8" s="23"/>
      <c r="D8" s="24" t="s">
        <v>5</v>
      </c>
      <c r="E8" s="25" t="n">
        <f aca="false">'[1]Tab fiche ASCONIT - Tableau 1 -'!G31</f>
        <v>40388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1 -'!D31</f>
        <v>Alagnon à Joursac</v>
      </c>
      <c r="C10" s="23"/>
      <c r="D10" s="24" t="s">
        <v>8</v>
      </c>
      <c r="E10" s="17" t="str">
        <f aca="false">'[1]Tab fiche ASCONIT - Tableau 1 -'!H31</f>
        <v>12h55</v>
      </c>
      <c r="F10" s="26"/>
      <c r="G10" s="37" t="s">
        <v>9</v>
      </c>
      <c r="H10" s="38" t="str">
        <f aca="false">'[1]Tab fiche ASCONIT - Tableau 1 -'!K31</f>
        <v>04028500</v>
      </c>
      <c r="I10" s="34"/>
      <c r="J10" s="39" t="s">
        <v>10</v>
      </c>
      <c r="K10" s="40" t="str">
        <f aca="false">'[1]Tab fiche ASCONIT - Tableau 1 -'!O31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1 -'!E31</f>
        <v>Joursac</v>
      </c>
      <c r="C12" s="23"/>
      <c r="D12" s="24" t="s">
        <v>12</v>
      </c>
      <c r="E12" s="17" t="str">
        <f aca="false">'[1]Tab fiche ASCONIT - Tableau 1 -'!I31</f>
        <v>TRO</v>
      </c>
      <c r="F12" s="26"/>
      <c r="G12" s="37" t="s">
        <v>13</v>
      </c>
      <c r="H12" s="38" t="str">
        <f aca="false">'[1]Tab fiche ASCONIT - Tableau 1 -'!L31</f>
        <v>WGS84</v>
      </c>
      <c r="I12" s="38"/>
      <c r="J12" s="39" t="s">
        <v>14</v>
      </c>
      <c r="K12" s="40" t="n">
        <f aca="false">'[1]Tab fiche ASCONIT - Tableau 1 -'!P31</f>
        <v>741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1 -'!N31</f>
        <v>653321.780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1 -'!F31</f>
        <v>lieu-dit le pont du Vernet</v>
      </c>
      <c r="C14" s="47"/>
      <c r="D14" s="24" t="s">
        <v>17</v>
      </c>
      <c r="E14" s="17" t="str">
        <f aca="false">'[1]Tab fiche ASCONIT - Tableau 1 -'!J31</f>
        <v>E1829</v>
      </c>
      <c r="F14" s="26"/>
      <c r="G14" s="37" t="s">
        <v>18</v>
      </c>
      <c r="H14" s="38" t="str">
        <f aca="false">'[1]Tab fiche ASCONIT - Tableau 1 -'!M31</f>
        <v>2015921.476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1 -'!Q31</f>
        <v>tarissement</v>
      </c>
      <c r="D21" s="81"/>
      <c r="E21" s="81"/>
      <c r="F21" s="82"/>
      <c r="G21" s="83" t="s">
        <v>22</v>
      </c>
      <c r="H21" s="83"/>
      <c r="I21" s="81" t="str">
        <f aca="false">'[1]Tab fiche ASCONIT - Tableau 1 -'!X31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1 -'!R31</f>
        <v>zone urbaine ; 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1 -'!Y31</f>
        <v>chenal lotique ; 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1 -'!S31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1 -'!Z31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1 -'!T31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1 -'!AA31</f>
        <v>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1 -'!U31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1 -'!AB31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1 -'!V31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1 -'!AC31</f>
        <v>9.5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1 -'!W31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1 -'!AD31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1 -'!AE31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1 -'!AH31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1 -'!AF31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1 -'!AI31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1 -'!AJ31</f>
        <v>30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1 -'!AG31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1 -'!AK31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1 -'!AL31</f>
        <v>16.7</v>
      </c>
      <c r="D80" s="124" t="s">
        <v>48</v>
      </c>
      <c r="E80" s="124"/>
      <c r="F80" s="125" t="n">
        <f aca="false">'[1]Tab fiche ASCONIT - Tableau 1 -'!AM31</f>
        <v>8.68</v>
      </c>
      <c r="G80" s="124" t="s">
        <v>49</v>
      </c>
      <c r="H80" s="124"/>
      <c r="I80" s="124"/>
      <c r="J80" s="125" t="n">
        <f aca="false">'[1]Tab fiche ASCONIT - Tableau 1 -'!AO31</f>
        <v>8.4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1 -'!AN31</f>
        <v>81.4</v>
      </c>
      <c r="G81" s="130" t="s">
        <v>51</v>
      </c>
      <c r="H81" s="130"/>
      <c r="I81" s="130"/>
      <c r="J81" s="125" t="n">
        <f aca="false">'[1]Tab fiche ASCONIT - Tableau 1 -'!AP31</f>
        <v>150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1 -'!$AQ$31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2024-03-13T18:33:15Z</dcterms:modified>
  <cp:revision>1</cp:revision>
  <dc:subject/>
  <dc:title/>
</cp:coreProperties>
</file>