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28.jpeg" ContentType="image/jpeg"/>
  <Override PartName="/xl/media/image429.jpeg" ContentType="image/jpeg"/>
  <Override PartName="/xl/media/image430.jpeg" ContentType="image/jpeg"/>
  <Override PartName="/xl/media/image431.jpeg" ContentType="image/jpeg"/>
  <Override PartName="/xl/media/image432.jpeg" ContentType="image/jpeg"/>
  <Override PartName="/xl/media/image433.jpeg" ContentType="image/jpeg"/>
  <Override PartName="/xl/media/image434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6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<sst xmlns="http://schemas.openxmlformats.org/spreadsheetml/2006/main" count="57" uniqueCount="56">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</sst>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28.jpeg"/><Relationship Id="rId2" Type="http://schemas.openxmlformats.org/officeDocument/2006/relationships/image" Target="../media/image429.jpeg"/><Relationship Id="rId3" Type="http://schemas.openxmlformats.org/officeDocument/2006/relationships/image" Target="../media/image430.jpeg"/><Relationship Id="rId4" Type="http://schemas.openxmlformats.org/officeDocument/2006/relationships/image" Target="../media/image431.jpeg"/><Relationship Id="rId5" Type="http://schemas.openxmlformats.org/officeDocument/2006/relationships/image" Target="../media/image432.jpeg"/><Relationship Id="rId6" Type="http://schemas.openxmlformats.org/officeDocument/2006/relationships/image" Target="../media/image433.jpeg"/><Relationship Id="rId7" Type="http://schemas.openxmlformats.org/officeDocument/2006/relationships/image" Target="../media/image43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7</xdr:col>
      <xdr:colOff>906480</xdr:colOff>
      <xdr:row>119</xdr:row>
      <xdr:rowOff>57600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2183040" y="16866720"/>
          <a:ext cx="5444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29880</xdr:colOff>
      <xdr:row>123</xdr:row>
      <xdr:rowOff>9360</xdr:rowOff>
    </xdr:from>
    <xdr:to>
      <xdr:col>4</xdr:col>
      <xdr:colOff>785160</xdr:colOff>
      <xdr:row>140</xdr:row>
      <xdr:rowOff>19440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116360" y="21665520"/>
          <a:ext cx="3753720" cy="273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704160</xdr:colOff>
      <xdr:row>123</xdr:row>
      <xdr:rowOff>0</xdr:rowOff>
    </xdr:from>
    <xdr:to>
      <xdr:col>10</xdr:col>
      <xdr:colOff>322920</xdr:colOff>
      <xdr:row>140</xdr:row>
      <xdr:rowOff>57600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5603760" y="21656160"/>
          <a:ext cx="3723480" cy="277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20520</xdr:colOff>
      <xdr:row>141</xdr:row>
      <xdr:rowOff>0</xdr:rowOff>
    </xdr:from>
    <xdr:to>
      <xdr:col>4</xdr:col>
      <xdr:colOff>775080</xdr:colOff>
      <xdr:row>157</xdr:row>
      <xdr:rowOff>95400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107000" y="24536520"/>
          <a:ext cx="3753000" cy="265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10800</xdr:colOff>
      <xdr:row>140</xdr:row>
      <xdr:rowOff>133920</xdr:rowOff>
    </xdr:from>
    <xdr:to>
      <xdr:col>10</xdr:col>
      <xdr:colOff>292680</xdr:colOff>
      <xdr:row>157</xdr:row>
      <xdr:rowOff>86040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5654520" y="24510240"/>
          <a:ext cx="3642480" cy="26726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"/>
      <sheetName val="Tab fiche MEDD"/>
      <sheetName val="Fiche1"/>
      <sheetName val="Fiche2"/>
      <sheetName val="Fiche3"/>
      <sheetName val="Fiche4"/>
      <sheetName val="Fiche5"/>
      <sheetName val="Fiche6"/>
      <sheetName val="Fiche7"/>
      <sheetName val="Fiche8"/>
      <sheetName val="Fiche9"/>
      <sheetName val="Fiche10"/>
      <sheetName val="Fiche11"/>
      <sheetName val="Fiche12"/>
      <sheetName val="Fiche13"/>
      <sheetName val="Fiche14"/>
      <sheetName val="Fiche15"/>
      <sheetName val="Fiche16"/>
      <sheetName val="Fiche17"/>
      <sheetName val="Fiche18"/>
      <sheetName val="Fiche19"/>
      <sheetName val="Fiche20"/>
      <sheetName val="Fiche21"/>
      <sheetName val="Fiche22"/>
      <sheetName val="Fiche23"/>
      <sheetName val="Fiche24"/>
      <sheetName val="Fiche25"/>
      <sheetName val="Fiche26"/>
      <sheetName val="Fiche27"/>
      <sheetName val="Fiche28"/>
      <sheetName val="Fiche29"/>
      <sheetName val="Fiche30"/>
      <sheetName val="FicheMEDD1"/>
      <sheetName val="FicheMEDD2"/>
      <sheetName val="FicheMEDD3"/>
      <sheetName val="FicheMEDD4"/>
      <sheetName val="FicheMEDD5"/>
      <sheetName val="FicheMEDD6"/>
      <sheetName val="FicheMEDD7"/>
      <sheetName val="FicheMEDD8"/>
      <sheetName val="FicheMEDD9"/>
      <sheetName val="FicheMEDD10"/>
      <sheetName val="FicheMEDD11"/>
      <sheetName val="FicheMEDD12"/>
      <sheetName val="FicheMEDD13"/>
      <sheetName val="FicheMEDD14"/>
      <sheetName val="FicheMEDD15"/>
      <sheetName val="FicheMEDD16"/>
      <sheetName val="FicheMEDD17"/>
      <sheetName val="FicheMEDD18"/>
      <sheetName val="FicheMEDD19"/>
      <sheetName val="FicheMEDD20"/>
      <sheetName val="FicheMEDD21"/>
      <sheetName val="FicheMEDD22"/>
      <sheetName val="FicheMEDD23"/>
      <sheetName val="FicheMEDD24"/>
      <sheetName val="FicheMEDD25"/>
      <sheetName val="FicheMEDD26"/>
      <sheetName val="FicheMEDD27"/>
      <sheetName val="FicheMEDD28"/>
      <sheetName val="FicheMEDD29"/>
      <sheetName val="FicheMEDD30"/>
    </sheetNames>
    <sheetDataSet>
      <sheetData sheetId="0">
        <row r="19">
          <cell r="B19">
            <v>20101476</v>
          </cell>
          <cell r="C19" t="str">
            <v>BEDAT</v>
          </cell>
          <cell r="D19" t="str">
            <v>Bedat à Saint-Laure</v>
          </cell>
          <cell r="E19" t="str">
            <v>Saint-Laure</v>
          </cell>
          <cell r="F19" t="str">
            <v>100 m en aval du pont à Saint-Laure</v>
          </cell>
          <cell r="G19">
            <v>40403</v>
          </cell>
          <cell r="H19" t="str">
            <v>16h15</v>
          </cell>
          <cell r="I19" t="str">
            <v>TRO/AME</v>
          </cell>
          <cell r="J19" t="str">
            <v>E1829</v>
          </cell>
          <cell r="K19" t="str">
            <v>04034650</v>
          </cell>
          <cell r="L19" t="str">
            <v>Lambert II étendu</v>
          </cell>
          <cell r="M19">
            <v>2100420</v>
          </cell>
          <cell r="N19">
            <v>674291</v>
          </cell>
          <cell r="O19" t="str">
            <v>RCS</v>
          </cell>
          <cell r="P19">
            <v>300</v>
          </cell>
          <cell r="Q19" t="str">
            <v>moyennes eaux</v>
          </cell>
          <cell r="R19" t="str">
            <v>zone urbaine; prairie/friche; cultures</v>
          </cell>
          <cell r="S19" t="str">
            <v>rectiligne</v>
          </cell>
          <cell r="T19" t="str">
            <v>absence</v>
          </cell>
          <cell r="U19" t="str">
            <v>limpide</v>
          </cell>
        </row>
        <row r="19">
          <cell r="X19" t="str">
            <v>étiage</v>
          </cell>
          <cell r="Y19" t="str">
            <v>chenal lentique; chenal lotique; plat courant; radier; rapide</v>
          </cell>
          <cell r="Z19" t="str">
            <v>5 à 25 cm/s; 25 à 75 cm/s; 75 à 150 cm/s</v>
          </cell>
          <cell r="AA19" t="str">
            <v>blocs; pierres, galets</v>
          </cell>
          <cell r="AB19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ASCONIT'!B19</f>
        <v>20101476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ASCONIT'!C19</f>
        <v>BEDAT</v>
      </c>
      <c r="C8" s="21"/>
      <c r="D8" s="22" t="s">
        <v>5</v>
      </c>
      <c r="E8" s="23" t="n">
        <f aca="false">'[1]Tab fiche ASCONIT'!G19</f>
        <v>40403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ASCONIT'!D19</f>
        <v>Bedat à Saint-Laure</v>
      </c>
      <c r="C10" s="21"/>
      <c r="D10" s="22" t="s">
        <v>8</v>
      </c>
      <c r="E10" s="29" t="str">
        <f aca="false">'[1]Tab fiche ASCONIT'!H19</f>
        <v>16h15</v>
      </c>
      <c r="F10" s="24"/>
      <c r="G10" s="35" t="s">
        <v>9</v>
      </c>
      <c r="H10" s="36" t="str">
        <f aca="false">'[1]Tab fiche ASCONIT'!K19</f>
        <v>04034650</v>
      </c>
      <c r="I10" s="32"/>
      <c r="J10" s="37" t="s">
        <v>10</v>
      </c>
      <c r="K10" s="38" t="str">
        <f aca="false">'[1]Tab fiche ASCONIT'!O19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ASCONIT'!E19</f>
        <v>Saint-Laure</v>
      </c>
      <c r="C12" s="21"/>
      <c r="D12" s="22" t="s">
        <v>12</v>
      </c>
      <c r="E12" s="29" t="str">
        <f aca="false">'[1]Tab fiche ASCONIT'!I19</f>
        <v>TRO/AME</v>
      </c>
      <c r="F12" s="24"/>
      <c r="G12" s="35" t="s">
        <v>13</v>
      </c>
      <c r="H12" s="36" t="str">
        <f aca="false">'[1]Tab fiche ASCONIT'!L19</f>
        <v>Lambert II étendu</v>
      </c>
      <c r="I12" s="36"/>
      <c r="J12" s="37" t="s">
        <v>14</v>
      </c>
      <c r="K12" s="38" t="n">
        <f aca="false">'[1]Tab fiche ASCONIT'!P19</f>
        <v>300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n">
        <f aca="false">'[1]Tab fiche ASCONIT'!N19</f>
        <v>674291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ASCONIT'!F19</f>
        <v>100 m en aval du pont à Saint-Laure</v>
      </c>
      <c r="C14" s="42"/>
      <c r="D14" s="22" t="s">
        <v>17</v>
      </c>
      <c r="E14" s="29" t="str">
        <f aca="false">'[1]Tab fiche ASCONIT'!J19</f>
        <v>E1829</v>
      </c>
      <c r="F14" s="24"/>
      <c r="G14" s="35" t="s">
        <v>18</v>
      </c>
      <c r="H14" s="36" t="n">
        <f aca="false">'[1]Tab fiche ASCONIT'!M19</f>
        <v>2100420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ASCONIT'!Q19</f>
        <v>moyennes eaux</v>
      </c>
      <c r="D21" s="70"/>
      <c r="E21" s="70"/>
      <c r="F21" s="71"/>
      <c r="G21" s="72" t="s">
        <v>22</v>
      </c>
      <c r="H21" s="72"/>
      <c r="I21" s="70" t="str">
        <f aca="false">'[1]Tab fiche ASCONIT'!X19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ASCONIT'!R19</f>
        <v>zone urbaine; prairie/friche; cultures</v>
      </c>
      <c r="D26" s="70"/>
      <c r="E26" s="70"/>
      <c r="F26" s="71"/>
      <c r="G26" s="78" t="s">
        <v>24</v>
      </c>
      <c r="H26" s="78"/>
      <c r="I26" s="70" t="str">
        <f aca="false">'[1]Tab fiche ASCONIT'!Y19</f>
        <v>chenal lentique; chenal lotique; plat courant; radier; rapide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ASCONIT'!S19</f>
        <v>rectiligne</v>
      </c>
      <c r="D31" s="70"/>
      <c r="E31" s="70"/>
      <c r="F31" s="43"/>
      <c r="G31" s="81" t="s">
        <v>26</v>
      </c>
      <c r="H31" s="81"/>
      <c r="I31" s="70" t="str">
        <f aca="false">'[1]Tab fiche ASCONIT'!Z19</f>
        <v>5 à 25 cm/s; 25 à 75 cm/s; 75 à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ASCONIT'!T19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ASCONIT'!AA19</f>
        <v>blocs; 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ASCONIT'!U19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ASCONIT'!AB19</f>
        <v>10 à 25 %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ASCONIT'!V19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ASCONIT'!AC19</f>
        <v>8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ASCONIT'!W19</f>
        <v>ponctuel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ASCONIT'!AD19</f>
        <v>essorage</v>
      </c>
      <c r="D59" s="100"/>
      <c r="E59" s="100"/>
      <c r="F59" s="58"/>
      <c r="G59" s="24" t="s">
        <v>36</v>
      </c>
      <c r="H59" s="24"/>
      <c r="I59" s="101" t="str">
        <f aca="false">'[1]Tab fiche ASCONIT'!AE19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ASCONIT'!AH19</f>
        <v>substrats végétaux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ASCONIT'!AF19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ASCONIT'!AI19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ASCONIT'!AJ19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ASCONIT'!AG19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ASCONIT'!AK19</f>
        <v>2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ASCONIT'!AL19</f>
        <v>19.7</v>
      </c>
      <c r="D80" s="127" t="s">
        <v>48</v>
      </c>
      <c r="E80" s="127"/>
      <c r="F80" s="128" t="n">
        <f aca="false">'[1]Tab fiche ASCONIT'!AM19</f>
        <v>11</v>
      </c>
      <c r="G80" s="129" t="s">
        <v>49</v>
      </c>
      <c r="H80" s="129"/>
      <c r="I80" s="129"/>
      <c r="J80" s="128" t="n">
        <f aca="false">'[1]Tab fiche ASCONIT'!AO19</f>
        <v>8.83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ASCONIT'!AN19</f>
        <v>120</v>
      </c>
      <c r="G81" s="125" t="s">
        <v>51</v>
      </c>
      <c r="H81" s="125"/>
      <c r="I81" s="125"/>
      <c r="J81" s="128" t="n">
        <f aca="false">'[1]Tab fiche ASCONIT'!AP19</f>
        <v>813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ASCONIT'!$AQ$19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2024-03-13T18:37:40Z</dcterms:modified>
  <cp:revision>1</cp:revision>
  <dc:subject/>
  <dc:title/>
</cp:coreProperties>
</file>