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72.jpeg" ContentType="image/jpeg"/>
  <Override PartName="/xl/media/image373.jpeg" ContentType="image/jpeg"/>
  <Override PartName="/xl/media/image374.jpeg" ContentType="image/jpeg"/>
  <Override PartName="/xl/media/image375.jpeg" ContentType="image/jpeg"/>
  <Override PartName="/xl/media/image376.jpeg" ContentType="image/jpeg"/>
  <Override PartName="/xl/media/image377.jpeg" ContentType="image/jpeg"/>
  <Override PartName="/xl/media/image378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5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<sst xmlns="http://schemas.openxmlformats.org/spreadsheetml/2006/main" count="57" uniqueCount="56">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</sst>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72.jpeg"/><Relationship Id="rId2" Type="http://schemas.openxmlformats.org/officeDocument/2006/relationships/image" Target="../media/image373.jpeg"/><Relationship Id="rId3" Type="http://schemas.openxmlformats.org/officeDocument/2006/relationships/image" Target="../media/image374.jpeg"/><Relationship Id="rId4" Type="http://schemas.openxmlformats.org/officeDocument/2006/relationships/image" Target="../media/image375.jpeg"/><Relationship Id="rId5" Type="http://schemas.openxmlformats.org/officeDocument/2006/relationships/image" Target="../media/image376.jpeg"/><Relationship Id="rId6" Type="http://schemas.openxmlformats.org/officeDocument/2006/relationships/image" Target="../media/image377.jpeg"/><Relationship Id="rId7" Type="http://schemas.openxmlformats.org/officeDocument/2006/relationships/image" Target="../media/image37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122</xdr:row>
      <xdr:rowOff>0</xdr:rowOff>
    </xdr:from>
    <xdr:to>
      <xdr:col>12</xdr:col>
      <xdr:colOff>720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65720"/>
          <a:ext cx="539928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238320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48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238320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48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33120</xdr:colOff>
      <xdr:row>92</xdr:row>
      <xdr:rowOff>237960</xdr:rowOff>
    </xdr:from>
    <xdr:to>
      <xdr:col>7</xdr:col>
      <xdr:colOff>912600</xdr:colOff>
      <xdr:row>120</xdr:row>
      <xdr:rowOff>9720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387880" y="16697160"/>
          <a:ext cx="5777640" cy="4339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8">
          <cell r="B8">
            <v>20101492</v>
          </cell>
          <cell r="C8" t="str">
            <v>DORE</v>
          </cell>
          <cell r="D8" t="str">
            <v>Dore à Olliergues</v>
          </cell>
          <cell r="E8" t="str">
            <v>Olliergues</v>
          </cell>
          <cell r="F8" t="str">
            <v>terrain de foot d’Ollergues</v>
          </cell>
          <cell r="G8">
            <v>40385</v>
          </cell>
          <cell r="H8" t="str">
            <v>14h30</v>
          </cell>
          <cell r="I8" t="str">
            <v>TRO</v>
          </cell>
          <cell r="J8" t="str">
            <v>E1829</v>
          </cell>
          <cell r="K8" t="str">
            <v>04037900</v>
          </cell>
          <cell r="L8" t="str">
            <v>WGS84</v>
          </cell>
          <cell r="M8" t="str">
            <v>2075725.753</v>
          </cell>
          <cell r="N8" t="str">
            <v>700996.306</v>
          </cell>
          <cell r="O8" t="str">
            <v>RCS</v>
          </cell>
          <cell r="P8">
            <v>430</v>
          </cell>
          <cell r="Q8" t="str">
            <v>étiage</v>
          </cell>
          <cell r="R8" t="str">
            <v>zone urbaine ; forêt/bois ; prairie/friche</v>
          </cell>
          <cell r="S8" t="str">
            <v>sinueux</v>
          </cell>
          <cell r="T8" t="str">
            <v>absence</v>
          </cell>
          <cell r="U8" t="str">
            <v>turbide</v>
          </cell>
        </row>
        <row r="8">
          <cell r="X8" t="str">
            <v>moyennes eaux</v>
          </cell>
          <cell r="Y8" t="str">
            <v>chenal lotique ; radier ; rapide</v>
          </cell>
          <cell r="Z8" t="str">
            <v>5 à 25 cm/s ; 25 à 75 cm/s ; 75 à 150 cm/s, &gt;150 cm/s</v>
          </cell>
          <cell r="AA8" t="str">
            <v>blocs ; pierres, galets</v>
          </cell>
          <cell r="AB8" t="str">
            <v>10 à 25 %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1 -'!B8</f>
        <v>20101492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1 -'!C8</f>
        <v>DORE</v>
      </c>
      <c r="C8" s="23"/>
      <c r="D8" s="24" t="s">
        <v>5</v>
      </c>
      <c r="E8" s="25" t="n">
        <f aca="false">'[1]Tab fiche ASCONIT - Tableau 1 -'!G8</f>
        <v>40385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1 -'!D8</f>
        <v>Dore à Olliergues</v>
      </c>
      <c r="C10" s="23"/>
      <c r="D10" s="24" t="s">
        <v>8</v>
      </c>
      <c r="E10" s="17" t="str">
        <f aca="false">'[1]Tab fiche ASCONIT - Tableau 1 -'!H8</f>
        <v>14h30</v>
      </c>
      <c r="F10" s="26"/>
      <c r="G10" s="37" t="s">
        <v>9</v>
      </c>
      <c r="H10" s="38" t="str">
        <f aca="false">'[1]Tab fiche ASCONIT - Tableau 1 -'!K8</f>
        <v>04037900</v>
      </c>
      <c r="I10" s="34"/>
      <c r="J10" s="39" t="s">
        <v>10</v>
      </c>
      <c r="K10" s="40" t="str">
        <f aca="false">'[1]Tab fiche ASCONIT - Tableau 1 -'!O8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1 -'!E8</f>
        <v>Olliergues</v>
      </c>
      <c r="C12" s="23"/>
      <c r="D12" s="24" t="s">
        <v>12</v>
      </c>
      <c r="E12" s="17" t="str">
        <f aca="false">'[1]Tab fiche ASCONIT - Tableau 1 -'!I8</f>
        <v>TRO</v>
      </c>
      <c r="F12" s="26"/>
      <c r="G12" s="37" t="s">
        <v>13</v>
      </c>
      <c r="H12" s="38" t="str">
        <f aca="false">'[1]Tab fiche ASCONIT - Tableau 1 -'!L8</f>
        <v>WGS84</v>
      </c>
      <c r="I12" s="38"/>
      <c r="J12" s="39" t="s">
        <v>14</v>
      </c>
      <c r="K12" s="40" t="n">
        <f aca="false">'[1]Tab fiche ASCONIT - Tableau 1 -'!P8</f>
        <v>430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1 -'!N8</f>
        <v>700996.306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1 -'!F8</f>
        <v>terrain de foot d’Ollergues</v>
      </c>
      <c r="C14" s="47"/>
      <c r="D14" s="24" t="s">
        <v>17</v>
      </c>
      <c r="E14" s="17" t="str">
        <f aca="false">'[1]Tab fiche ASCONIT - Tableau 1 -'!J8</f>
        <v>E1829</v>
      </c>
      <c r="F14" s="26"/>
      <c r="G14" s="37" t="s">
        <v>18</v>
      </c>
      <c r="H14" s="38" t="str">
        <f aca="false">'[1]Tab fiche ASCONIT - Tableau 1 -'!M8</f>
        <v>2075725.753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1 -'!Q8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1 -'!X8</f>
        <v>moyennes eaux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1 -'!R8</f>
        <v>zone urbaine ; forêt/bois ; prairie/friche</v>
      </c>
      <c r="D26" s="81"/>
      <c r="E26" s="81"/>
      <c r="F26" s="82"/>
      <c r="G26" s="83" t="s">
        <v>24</v>
      </c>
      <c r="H26" s="83"/>
      <c r="I26" s="81" t="str">
        <f aca="false">'[1]Tab fiche ASCONIT - Tableau 1 -'!Y8</f>
        <v>chenal lotique ; radier ; rapide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1 -'!S8</f>
        <v>sinueux</v>
      </c>
      <c r="D31" s="81"/>
      <c r="E31" s="81"/>
      <c r="F31" s="29"/>
      <c r="G31" s="83" t="s">
        <v>26</v>
      </c>
      <c r="H31" s="83"/>
      <c r="I31" s="81" t="str">
        <f aca="false">'[1]Tab fiche ASCONIT - Tableau 1 -'!Z8</f>
        <v>5 à 25 cm/s ; 25 à 75 cm/s ; 75 à 150 cm/s, &gt;150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1 -'!T8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1 -'!AA8</f>
        <v>blocs ; pierres, galets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1 -'!U8</f>
        <v>turbide</v>
      </c>
      <c r="D41" s="81"/>
      <c r="E41" s="81"/>
      <c r="F41" s="29"/>
      <c r="G41" s="83" t="s">
        <v>30</v>
      </c>
      <c r="H41" s="83"/>
      <c r="I41" s="81" t="str">
        <f aca="false">'[1]Tab fiche ASCONIT - Tableau 1 -'!AB8</f>
        <v>10 à 25 %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1 -'!V8</f>
        <v>marron</v>
      </c>
      <c r="D46" s="81"/>
      <c r="E46" s="81"/>
      <c r="F46" s="29"/>
      <c r="G46" s="83" t="s">
        <v>32</v>
      </c>
      <c r="H46" s="83"/>
      <c r="I46" s="94" t="n">
        <f aca="false">'[1]Tab fiche ASCONIT - Tableau 1 -'!AC8</f>
        <v>18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1 -'!W8</f>
        <v>absence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1 -'!AD8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1 -'!AE8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1 -'!AH8</f>
        <v>blocs, pierres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1 -'!AF8</f>
        <v>75 à 150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1 -'!AI8</f>
        <v>5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1 -'!AJ8</f>
        <v>35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1 -'!AG8</f>
        <v>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1 -'!AK8</f>
        <v>1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1 -'!AL8</f>
        <v>16.6</v>
      </c>
      <c r="D80" s="124" t="s">
        <v>48</v>
      </c>
      <c r="E80" s="124"/>
      <c r="F80" s="125" t="n">
        <f aca="false">'[1]Tab fiche ASCONIT - Tableau 1 -'!AM8</f>
        <v>8.64</v>
      </c>
      <c r="G80" s="124" t="s">
        <v>49</v>
      </c>
      <c r="H80" s="124"/>
      <c r="I80" s="124"/>
      <c r="J80" s="125" t="n">
        <f aca="false">'[1]Tab fiche ASCONIT - Tableau 1 -'!AO8</f>
        <v>7.56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1 -'!AN8</f>
        <v>92.2</v>
      </c>
      <c r="G81" s="130" t="s">
        <v>51</v>
      </c>
      <c r="H81" s="130"/>
      <c r="I81" s="130"/>
      <c r="J81" s="125" t="n">
        <f aca="false">'[1]Tab fiche ASCONIT - Tableau 1 -'!AP8</f>
        <v>120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str">
        <f aca="false">'[1]Tab fiche ASCONIT - Tableau 1 -'!$AQ$8</f>
        <v>station déplacée de 100 mètres vers l’amont pour cause d’accès simplifié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2024-03-13T18:35:21Z</dcterms:modified>
  <cp:revision>1</cp:revision>
  <dc:subject/>
  <dc:title/>
</cp:coreProperties>
</file>